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tabRatio="943" activeTab="4"/>
  </bookViews>
  <sheets>
    <sheet name="Data" sheetId="2" r:id="rId1"/>
    <sheet name="Cover" sheetId="39" r:id="rId2"/>
    <sheet name="VendorList" sheetId="1" r:id="rId3"/>
    <sheet name="AddNewVendor" sheetId="4" r:id="rId4"/>
    <sheet name="UpdateVendor" sheetId="6" r:id="rId5"/>
    <sheet name="TE01" sheetId="3" r:id="rId6"/>
    <sheet name="TE02" sheetId="7" r:id="rId7"/>
    <sheet name="TE03" sheetId="8" r:id="rId8"/>
    <sheet name="TE04" sheetId="9" r:id="rId9"/>
    <sheet name="TE05" sheetId="10" r:id="rId10"/>
    <sheet name="TE06" sheetId="11" r:id="rId11"/>
    <sheet name="TE07" sheetId="12" r:id="rId12"/>
    <sheet name="TE08" sheetId="13" r:id="rId13"/>
    <sheet name="TE09" sheetId="14" r:id="rId14"/>
    <sheet name="TE10" sheetId="15" r:id="rId15"/>
    <sheet name="TE11" sheetId="16" r:id="rId16"/>
    <sheet name="TE12" sheetId="18" r:id="rId17"/>
    <sheet name="TE13" sheetId="19" r:id="rId18"/>
    <sheet name="TE14" sheetId="20" r:id="rId19"/>
    <sheet name="TE15" sheetId="21" r:id="rId20"/>
    <sheet name="TE16" sheetId="22" r:id="rId21"/>
    <sheet name="TE17" sheetId="23" r:id="rId22"/>
    <sheet name="TE18" sheetId="24" r:id="rId23"/>
    <sheet name="TE19" sheetId="25" r:id="rId24"/>
    <sheet name="TE20" sheetId="26" r:id="rId25"/>
    <sheet name="TE21" sheetId="28" r:id="rId26"/>
    <sheet name="TE22" sheetId="27" r:id="rId27"/>
    <sheet name="TE23" sheetId="29" r:id="rId28"/>
    <sheet name="TE24" sheetId="30" r:id="rId29"/>
    <sheet name="TE25" sheetId="31" r:id="rId30"/>
    <sheet name="TE26" sheetId="32" r:id="rId31"/>
    <sheet name="TE27" sheetId="33" r:id="rId32"/>
    <sheet name="TE28" sheetId="35" r:id="rId33"/>
    <sheet name="TE29" sheetId="36" r:id="rId34"/>
    <sheet name="TE30" sheetId="37" r:id="rId35"/>
    <sheet name="TE31" sheetId="38" r:id="rId36"/>
  </sheets>
  <externalReferences>
    <externalReference r:id="rId37"/>
    <externalReference r:id="rId38"/>
  </externalReferences>
  <definedNames>
    <definedName name="ListBox1">[2]ListBoxData!$D$3:$D$16</definedName>
    <definedName name="ListData">[2]ListBoxData!$B$3:$B$31</definedName>
    <definedName name="_xlnm.Print_Area" localSheetId="3">AddNewVendor!$A$1:$CN$16</definedName>
    <definedName name="_xlnm.Print_Area" localSheetId="1">Cover!$A$1:$BC$82</definedName>
    <definedName name="_xlnm.Print_Area" localSheetId="4">UpdateVendor!$A$1:$CN$16</definedName>
    <definedName name="_xlnm.Print_Area" localSheetId="2">VendorList!$A$1:$CN$23</definedName>
  </definedNames>
  <calcPr calcId="152511"/>
</workbook>
</file>

<file path=xl/calcChain.xml><?xml version="1.0" encoding="utf-8"?>
<calcChain xmlns="http://schemas.openxmlformats.org/spreadsheetml/2006/main">
  <c r="A15" i="6" l="1"/>
  <c r="A14" i="6"/>
  <c r="A13" i="6"/>
  <c r="A12" i="6"/>
  <c r="A11" i="6"/>
  <c r="A10" i="6"/>
  <c r="AK2" i="6" s="1"/>
  <c r="A9" i="6"/>
  <c r="A8" i="6"/>
  <c r="AK5" i="6"/>
  <c r="AK4" i="6"/>
  <c r="AK3" i="6"/>
  <c r="A14" i="4"/>
  <c r="A12" i="4"/>
  <c r="AR3" i="6" l="1"/>
  <c r="AR4" i="6"/>
  <c r="AR5" i="6"/>
  <c r="A13" i="1"/>
  <c r="A14" i="1"/>
  <c r="A11" i="4" l="1"/>
  <c r="A15" i="4" l="1"/>
  <c r="A13" i="4"/>
  <c r="A10" i="4"/>
  <c r="A9" i="4"/>
  <c r="A8" i="4"/>
  <c r="AK5" i="4"/>
  <c r="AK4" i="4"/>
  <c r="AK3" i="4"/>
  <c r="AK2" i="4" l="1"/>
  <c r="AR4" i="4" s="1"/>
  <c r="A12" i="1"/>
  <c r="A9" i="1"/>
  <c r="AR3" i="4" l="1"/>
  <c r="AR5" i="4"/>
  <c r="AK5" i="1"/>
  <c r="AK4" i="1"/>
  <c r="AK3" i="1"/>
  <c r="A19" i="1" l="1"/>
  <c r="A18" i="1"/>
  <c r="A20" i="1"/>
  <c r="A21" i="1"/>
  <c r="A8" i="1"/>
  <c r="A17" i="1"/>
  <c r="A22" i="1"/>
  <c r="A16" i="1"/>
  <c r="A15" i="1"/>
  <c r="A11" i="1"/>
  <c r="A10" i="1"/>
  <c r="AK2" i="1" l="1"/>
  <c r="AR4" i="1" l="1"/>
  <c r="AR3" i="1"/>
  <c r="AR5" i="1"/>
</calcChain>
</file>

<file path=xl/sharedStrings.xml><?xml version="1.0" encoding="utf-8"?>
<sst xmlns="http://schemas.openxmlformats.org/spreadsheetml/2006/main" count="6212" uniqueCount="1538">
  <si>
    <t>OK/NG</t>
  </si>
  <si>
    <t>〇</t>
  </si>
  <si>
    <t>✖</t>
  </si>
  <si>
    <t>Vu Xuan Ngoc</t>
  </si>
  <si>
    <t>INTEGRATION TEST CASE LIST</t>
  </si>
  <si>
    <t>Classification</t>
  </si>
  <si>
    <t>Control</t>
  </si>
  <si>
    <t>Expect Result</t>
  </si>
  <si>
    <t>Note</t>
  </si>
  <si>
    <t>No.</t>
  </si>
  <si>
    <t>Validation</t>
  </si>
  <si>
    <t>Script/Condition</t>
  </si>
  <si>
    <t>N/A</t>
  </si>
  <si>
    <t>All</t>
  </si>
  <si>
    <t>Button Search</t>
  </si>
  <si>
    <t>TE No.</t>
  </si>
  <si>
    <t>Button Create New</t>
  </si>
  <si>
    <t>Click button Create New</t>
  </si>
  <si>
    <t>Button Edit</t>
  </si>
  <si>
    <t>Click button Edit</t>
  </si>
  <si>
    <t>Combobox Show</t>
  </si>
  <si>
    <t>Paging</t>
  </si>
  <si>
    <t>Action</t>
  </si>
  <si>
    <t>Select value "15"</t>
  </si>
  <si>
    <t>Select value "25"</t>
  </si>
  <si>
    <t>Select value "50"</t>
  </si>
  <si>
    <t>Click any page number</t>
  </si>
  <si>
    <t>Click button "&gt;"</t>
  </si>
  <si>
    <t>Click button "&lt;"</t>
  </si>
  <si>
    <t xml:space="preserve">Click button </t>
  </si>
  <si>
    <t>Interface and layout controls are similar in Mockup Screen</t>
  </si>
  <si>
    <t>Current Screen</t>
  </si>
  <si>
    <t>Mockup Screen</t>
  </si>
  <si>
    <t>Returns the corresponding search results</t>
  </si>
  <si>
    <t>Display 15 Equipment per page</t>
  </si>
  <si>
    <t>Display 25 Equipment per page</t>
  </si>
  <si>
    <t>Display 50 Equipment per page</t>
  </si>
  <si>
    <t>Display content of next page</t>
  </si>
  <si>
    <t>Display content of previous page</t>
  </si>
  <si>
    <t>Display content of last page</t>
  </si>
  <si>
    <t>Display content of first page</t>
  </si>
  <si>
    <t>Display content of corresponding page</t>
  </si>
  <si>
    <t>Project:</t>
  </si>
  <si>
    <t>Sub System:</t>
  </si>
  <si>
    <t>Screen ID:</t>
  </si>
  <si>
    <t>Screen Name:</t>
  </si>
  <si>
    <t>Date Created:</t>
  </si>
  <si>
    <t>Total:</t>
  </si>
  <si>
    <t>OK:</t>
  </si>
  <si>
    <t>NG:</t>
  </si>
  <si>
    <t>N/A:</t>
  </si>
  <si>
    <t>Ratio:</t>
  </si>
  <si>
    <t>case</t>
  </si>
  <si>
    <t>Interface</t>
  </si>
  <si>
    <t>Purchase Process Management</t>
  </si>
  <si>
    <t>-</t>
  </si>
  <si>
    <t>Create Test Case:</t>
  </si>
  <si>
    <t>Tester:</t>
  </si>
  <si>
    <t>Date Test:</t>
  </si>
  <si>
    <t>Close</t>
  </si>
  <si>
    <t>Click button Close</t>
  </si>
  <si>
    <t>Button Add New</t>
  </si>
  <si>
    <t>Fill  value in all fields on the screen ==&gt; Click button Add New</t>
  </si>
  <si>
    <t>Button Update</t>
  </si>
  <si>
    <t>Fill  value in all fields on the screen ==&gt; Click button Update</t>
  </si>
  <si>
    <t>Not fill  value in field  Name ==&gt; Click button Add New</t>
  </si>
  <si>
    <t>Fill  value in Name ==&gt; Click button Add New</t>
  </si>
  <si>
    <t>Not fill  value in field  Name ==&gt; Click button Update</t>
  </si>
  <si>
    <t>Display message "Field Name should not be left blank."</t>
  </si>
  <si>
    <t>Vendor List</t>
  </si>
  <si>
    <t>V001</t>
  </si>
  <si>
    <t>Open screen Vendor List ==&gt; Compare Current Screen and Mockup Screen</t>
  </si>
  <si>
    <t>Fill value in Vendor Name ==&gt; Click button Search</t>
  </si>
  <si>
    <t>Not fill value in Vendor Name ==&gt; Click button Search</t>
  </si>
  <si>
    <t>Open dialog "Add New Vendor"</t>
  </si>
  <si>
    <t>Open corresponding dialog "Update Vendor"</t>
  </si>
  <si>
    <t>V002</t>
  </si>
  <si>
    <t>Add New Vendor</t>
  </si>
  <si>
    <t>Open screen AddNewVendor ==&gt; Compare Current Screen and Mockup Screen</t>
  </si>
  <si>
    <t>Close pop-up "Add New Vendor"</t>
  </si>
  <si>
    <t xml:space="preserve">・Create new Vendor
・Close pop-up Add New Vendor
・Re-load Vendor List
・Show message "Add New Vendor Successfully"
</t>
  </si>
  <si>
    <t>Button Add Contact</t>
  </si>
  <si>
    <t>Button Delete Contact</t>
  </si>
  <si>
    <t>Button Delete</t>
  </si>
  <si>
    <t>Delete corresponding record</t>
  </si>
  <si>
    <t>Click button Delete</t>
  </si>
  <si>
    <t>Click button Add Contact</t>
  </si>
  <si>
    <t>Click button Delete Contact</t>
  </si>
  <si>
    <t>Add one more row in contact list</t>
  </si>
  <si>
    <t>Remove row from contact list</t>
  </si>
  <si>
    <t xml:space="preserve">・Create new Vendor
・Close pop-up Add New Vendor
・Re-load Vendor List
・Show message "Add New Vendor Successfully"
・Selected contact is set as the main contact
</t>
  </si>
  <si>
    <t>V003</t>
  </si>
  <si>
    <t>Update Vendor</t>
  </si>
  <si>
    <t>Open screen UpdateVendor ==&gt; Compare Current Screen and Mockup Screen</t>
  </si>
  <si>
    <t>Close pop-up "Update Vendor"</t>
  </si>
  <si>
    <t>Fill  value in Name ==&gt; Click button Update</t>
  </si>
  <si>
    <t xml:space="preserve">・Update Vendor
・Close pop-up Update Vendor
・Re-load Vendor List
・Show message "Update Vendor Successfully"
</t>
  </si>
  <si>
    <t>Select any one Radio Button "Choose Main Contact" ==&gt; Click button Update</t>
  </si>
  <si>
    <t xml:space="preserve">・Update Vendor
・Close pop-up Update Vendor
・Re-load Vendor List
・Show message "Update Vendor Successfully"
・Selected contact is set as the main contact
</t>
  </si>
  <si>
    <t>Select any one Radio Button "Choose Main Contact" ==&gt; Click button Add New</t>
  </si>
  <si>
    <t>TE01</t>
  </si>
  <si>
    <t>TE02</t>
  </si>
  <si>
    <t>TE03</t>
  </si>
  <si>
    <t>TE04</t>
  </si>
  <si>
    <t>TE05</t>
  </si>
  <si>
    <t>TE06</t>
  </si>
  <si>
    <t>TE07</t>
  </si>
  <si>
    <t>TE08</t>
  </si>
  <si>
    <t>TE09</t>
  </si>
  <si>
    <t>TE10</t>
  </si>
  <si>
    <t>TE11</t>
  </si>
  <si>
    <t>TE12</t>
  </si>
  <si>
    <t>TE13</t>
  </si>
  <si>
    <t>TE14</t>
  </si>
  <si>
    <t>TE15</t>
  </si>
  <si>
    <t>DataBase</t>
  </si>
  <si>
    <t xml:space="preserve">NTT (Vietnam) Limited </t>
  </si>
  <si>
    <t>Công ty TNHH NTT tại Việt Nam</t>
  </si>
  <si>
    <t>NTT Viet Nam</t>
  </si>
  <si>
    <t>NULL</t>
  </si>
  <si>
    <t>Tầng 11, tòa nhà Centre Point, 106 Nguyễn Văn Trỗi, Phường 8, Quận Phú Nhuận, Hồ Chí Minh.</t>
  </si>
  <si>
    <t>11st Floor, Centre Point building, 106 Nguyen Van Troi, Ward 8, Phu Nhuan district, Ho Chi Minh city.</t>
  </si>
  <si>
    <t>S2000293</t>
  </si>
  <si>
    <t>NTT (Vietnam) Limited – Hanoi Branch</t>
  </si>
  <si>
    <t>Công ty TNHH NTT tại Việt Nam-chi nhánh Hà Nội</t>
  </si>
  <si>
    <t>NTT Hanoi</t>
  </si>
  <si>
    <t>Phòng 201, tầng 2, tòa nhà HITC, số 239 đường Xuân Thủy,  Dịch Vọng Hậu,Cầu Giấy, Hà Nội, Việt Nam.</t>
  </si>
  <si>
    <t>R201, 2nd Floor, HITC building, 239 Xuan Thuy str, Dich Vong Hau, Cau Giay, Hanoi city, Vietnam.</t>
  </si>
  <si>
    <t>S1500040</t>
  </si>
  <si>
    <t>ID</t>
  </si>
  <si>
    <t>SupplierName</t>
  </si>
  <si>
    <t>SupplierName_Vn</t>
  </si>
  <si>
    <t>ShortName</t>
  </si>
  <si>
    <t>AccountNo</t>
  </si>
  <si>
    <t>AccountType</t>
  </si>
  <si>
    <t>Bank</t>
  </si>
  <si>
    <t>Branch</t>
  </si>
  <si>
    <t>Address</t>
  </si>
  <si>
    <t>EnglishAddr</t>
  </si>
  <si>
    <t>Tel</t>
  </si>
  <si>
    <t>Fax</t>
  </si>
  <si>
    <t>Attn</t>
  </si>
  <si>
    <t>Email</t>
  </si>
  <si>
    <t>ImageID</t>
  </si>
  <si>
    <t>WebsiteLink</t>
  </si>
  <si>
    <t>IncoterID</t>
  </si>
  <si>
    <t>VATTax</t>
  </si>
  <si>
    <t>Remark</t>
  </si>
  <si>
    <t>CreateDate</t>
  </si>
  <si>
    <t>CreateBy</t>
  </si>
  <si>
    <t>UpdateDate</t>
  </si>
  <si>
    <t>UpdateBy</t>
  </si>
  <si>
    <t>Instron (Thailand) Limited</t>
  </si>
  <si>
    <t>Instron</t>
  </si>
  <si>
    <t>184/141 Forum Tower 23rd Floor, Ratchapisek Road, Huay Kwang, Bangkok 10310</t>
  </si>
  <si>
    <t>S1800242</t>
  </si>
  <si>
    <t>SHIMAZU</t>
  </si>
  <si>
    <t>Daikin</t>
  </si>
  <si>
    <t>Mitsubishi</t>
  </si>
  <si>
    <t>Dai Tin Phat</t>
  </si>
  <si>
    <t>Lenovo</t>
  </si>
  <si>
    <t>HP</t>
  </si>
  <si>
    <t>Fujitsu</t>
  </si>
  <si>
    <t>KOSAI</t>
  </si>
  <si>
    <t>Saginomiya</t>
  </si>
  <si>
    <t>S1600146</t>
  </si>
  <si>
    <t>IMV</t>
  </si>
  <si>
    <t>KAYABA</t>
  </si>
  <si>
    <t>Mitutoyo</t>
  </si>
  <si>
    <t>S1600088</t>
  </si>
  <si>
    <t>MARUKA VIETNAM CO.,LTD</t>
  </si>
  <si>
    <t>Công ty TNHH MARUKA Việt Nam</t>
  </si>
  <si>
    <t>MARUKA</t>
  </si>
  <si>
    <t>Phòng 202, Tầng 2, Trung tâm công nghệ, Khu công nghiệp Thang Long, Huyện Ðông Anh, Hà Nội, Việt Nam</t>
  </si>
  <si>
    <t>Room 202, 02 nd Fl, Techno Center, Thang Long Industrial Park, Dong Anh District, Hanoi city, Vietnam</t>
  </si>
  <si>
    <t>S1600056</t>
  </si>
  <si>
    <t>VIET - NHAT</t>
  </si>
  <si>
    <t>WEIYI BRAND</t>
  </si>
  <si>
    <t>KEYENCE VIETNAM CO., LTD</t>
  </si>
  <si>
    <t>Công ty TNHH KEYENCE VIỆT NAM</t>
  </si>
  <si>
    <t>KEYENCE</t>
  </si>
  <si>
    <t>Tầng 26,Tòa Đông,Tòa nhà Lotte Center Hanoi, Số 54 Đường Liễu Giai,P.Cống Vị, Q.Ba Đình,TP Hà Nội,VN</t>
  </si>
  <si>
    <t>S1600083</t>
  </si>
  <si>
    <t>KANON</t>
  </si>
  <si>
    <t xml:space="preserve">Tone  </t>
  </si>
  <si>
    <t>Tone</t>
  </si>
  <si>
    <t xml:space="preserve">Tohnichi  </t>
  </si>
  <si>
    <t>Tohnichi</t>
  </si>
  <si>
    <t xml:space="preserve">Canon  </t>
  </si>
  <si>
    <t>Canon</t>
  </si>
  <si>
    <t xml:space="preserve">KTC  </t>
  </si>
  <si>
    <t>KTC</t>
  </si>
  <si>
    <t xml:space="preserve">KOKOKU  </t>
  </si>
  <si>
    <t>KOKOKU</t>
  </si>
  <si>
    <t xml:space="preserve">Kett  </t>
  </si>
  <si>
    <t>Kett</t>
  </si>
  <si>
    <t xml:space="preserve">Sekonic  </t>
  </si>
  <si>
    <t>Sekonic</t>
  </si>
  <si>
    <t xml:space="preserve">RKC intrusment  </t>
  </si>
  <si>
    <t>RKC intrusment</t>
  </si>
  <si>
    <t xml:space="preserve">OHAUS  </t>
  </si>
  <si>
    <t>OHAUS</t>
  </si>
  <si>
    <t>Alpha Technologies Services  LLC</t>
  </si>
  <si>
    <t>Alpha Technologies</t>
  </si>
  <si>
    <t>No. 6279 Hudson Crossing Pkwy, Suite , Hudson OH 44236</t>
  </si>
  <si>
    <t>S1800243</t>
  </si>
  <si>
    <t xml:space="preserve">TOYOSEIKI  </t>
  </si>
  <si>
    <t>TOYOSEIKI</t>
  </si>
  <si>
    <t xml:space="preserve">TA Intrustment  </t>
  </si>
  <si>
    <t>TA Intrustment</t>
  </si>
  <si>
    <t xml:space="preserve">ITABASHI  </t>
  </si>
  <si>
    <t>ITABASHI</t>
  </si>
  <si>
    <t xml:space="preserve">YASUDA  </t>
  </si>
  <si>
    <t>YASUDA</t>
  </si>
  <si>
    <t xml:space="preserve">UESHIMA </t>
  </si>
  <si>
    <t>UESHIMA</t>
  </si>
  <si>
    <t>YASUDA SEIKI SEISAKUSHO LTD</t>
  </si>
  <si>
    <t>Yasuda Seiki</t>
  </si>
  <si>
    <t>121-1 Shimoyamaguchi, Yamaguchi-cho, Nishinomiya-city, Hyogo 651-1412 Japan</t>
  </si>
  <si>
    <t>S1900259</t>
  </si>
  <si>
    <t xml:space="preserve">YAMATETSU  </t>
  </si>
  <si>
    <t>YAMATETSU</t>
  </si>
  <si>
    <t>NIHON SPINDLE MANUFACTURING CO.,LTD</t>
  </si>
  <si>
    <t>Công ty TNHH NIHON SPINDLE</t>
  </si>
  <si>
    <t>NIHON SPINDLE</t>
  </si>
  <si>
    <t>4-2-30 Shioe, thành phố Amagasaki, tỉnh Hyogo, Nhật Bản. 661-8510</t>
  </si>
  <si>
    <t>4-2-30 Shioe, Amagasaki city, Hyogo Province, Japan. 661-8510</t>
  </si>
  <si>
    <t>S1600109</t>
  </si>
  <si>
    <t>PANASONIC</t>
  </si>
  <si>
    <t>Niigataseiki</t>
  </si>
  <si>
    <t xml:space="preserve">Chino  </t>
  </si>
  <si>
    <t>Chino</t>
  </si>
  <si>
    <t>AS ONE</t>
  </si>
  <si>
    <t xml:space="preserve">ONOSOKKI  </t>
  </si>
  <si>
    <t>ONOSOKKI</t>
  </si>
  <si>
    <t xml:space="preserve">Murakami  </t>
  </si>
  <si>
    <t>Murakami</t>
  </si>
  <si>
    <t>Fuji Xerox Vietnam Company Limited -HaiPhong Brach</t>
  </si>
  <si>
    <t>Công ty TNHH FujiXerox Việt Nam</t>
  </si>
  <si>
    <t>Fujixerox Viet Nam</t>
  </si>
  <si>
    <t>Tầng 4, Harbour View số 12 Trần Phú, Ngô Quyền, Hải Phòng</t>
  </si>
  <si>
    <t>4th Floor, Harbour View 12Tran Phu, Ngo Quyen, Hai Phong</t>
  </si>
  <si>
    <t>S1600080</t>
  </si>
  <si>
    <t>KOKUSAI CO.,LTD</t>
  </si>
  <si>
    <t>Kokusai</t>
  </si>
  <si>
    <t>6-21-1 NAGAYAMA TAMA-SHI TOKYO, JP, JP, 2060025</t>
  </si>
  <si>
    <t>S1600073</t>
  </si>
  <si>
    <t>ACCRETECH Viet Nam Co.,Ltd</t>
  </si>
  <si>
    <t>Công ty TNHH ACCRETECH Việt Nam</t>
  </si>
  <si>
    <t>ACCRETECH</t>
  </si>
  <si>
    <t>Phòng 356, tầng 6, tòa nhà Văn phòng, Số 85 Nguyễn Du, Quận Hai Bà Trưng, Hà Nội, Việt Nam.</t>
  </si>
  <si>
    <t>Room 356, 6th Floor, Office Building, No 85 Nguyen Du, Hai Ba Trung District, Ha Noi, Viet Nam</t>
  </si>
  <si>
    <t>S1700150</t>
  </si>
  <si>
    <t>TAMSUI VIET NAM COMPANY LIMITED</t>
  </si>
  <si>
    <t>Công ty TNHH TAMSUI VIỆT NAM</t>
  </si>
  <si>
    <t>TAMSUI</t>
  </si>
  <si>
    <t>Số 400 Nguyễn Thị Thập, Phường Tân Quý, Quận 7, Hồ Chí Minh, Việt Nam</t>
  </si>
  <si>
    <t>No. 400 Nguyen Thi Thap, Tan Quy ward, 7 District, Ho Chi Minh, Viet Nam</t>
  </si>
  <si>
    <t>S1600105</t>
  </si>
  <si>
    <t>AIKOH</t>
  </si>
  <si>
    <t>FUTABA</t>
  </si>
  <si>
    <t>Nihon Denkei (Vietnam) Co.,Ltd.</t>
  </si>
  <si>
    <t>Công ty TNHH Nihon Denkei Việt Nam</t>
  </si>
  <si>
    <t>Nihon Denkei</t>
  </si>
  <si>
    <t>Phòng 206, tầng 02, tòa nhà Techno, Khu CN Thăng Long, Hanoi, Vietnam</t>
  </si>
  <si>
    <t>Unit 206, 2nd Floor, Techno Center Building, Thang Long Industrial, Hanoi, Vietnam</t>
  </si>
  <si>
    <t>S1500008</t>
  </si>
  <si>
    <t>MARUTO</t>
  </si>
  <si>
    <t>Cty TNHH Kobelco Compressors Việt Nam</t>
  </si>
  <si>
    <t>KOBELCO Vietnam</t>
  </si>
  <si>
    <t>3T Interior Joint Stock Company</t>
  </si>
  <si>
    <t>Công Ty cổ phần 3T group Việt Nam</t>
  </si>
  <si>
    <t>3T Interior</t>
  </si>
  <si>
    <t>SATO</t>
  </si>
  <si>
    <t>ZEBRA</t>
  </si>
  <si>
    <t xml:space="preserve">                              </t>
  </si>
  <si>
    <t>Công ty KTD</t>
  </si>
  <si>
    <t>KTD</t>
  </si>
  <si>
    <t>171 + 173 Quan Nam Str., Kenh Duong Ward, Le Chan Dist., HaiPhong, Vietnam</t>
  </si>
  <si>
    <t>S1900262</t>
  </si>
  <si>
    <t>YAMASHITA RUBBER CO.,LTD</t>
  </si>
  <si>
    <t>Công ty TNHH Yamashita Rubber</t>
  </si>
  <si>
    <t>Yamashita Rubber</t>
  </si>
  <si>
    <t>1239, Kamekubo, Thành phố Fujimino, Tỉnh Saitama,Nhật Bản.</t>
  </si>
  <si>
    <t>NO.1239 , KAMEKUBO , FUJIMINO-SHI, SAITAMA , JAPAN, 3568556</t>
  </si>
  <si>
    <t>S1600054</t>
  </si>
  <si>
    <t>MAEDA VIETNAM CO.,LTD.</t>
  </si>
  <si>
    <t>Công ty TNHH MAEDA Việt Nam</t>
  </si>
  <si>
    <t>MAEDA VIETNAM</t>
  </si>
  <si>
    <t>Phòng 9,Tầng 19,Vincom Center,Lê Thánh Tôn,Phường Bến Ngé,Quận 1,TP.HCM,Việt Nam</t>
  </si>
  <si>
    <t>Rm.9,19th Floor,Vincom Center,72 Le Thanh Ton St.,Dist.1,Ho Chi Minh City,Viet Nam</t>
  </si>
  <si>
    <t>S1600046</t>
  </si>
  <si>
    <t>Eidensha Viet NamCo.,Ltd</t>
  </si>
  <si>
    <t>Eidensha Viet Nam Co., LTD</t>
  </si>
  <si>
    <t>Eidensha Vi?t Nam</t>
  </si>
  <si>
    <t>No 5, Lot L1, Nam Song Lack Tray Housing Area Anh Dung Wrd Duong Kinh Dist, Hai Phong</t>
  </si>
  <si>
    <t>S1800211</t>
  </si>
  <si>
    <t>Branch of N.A.G.O.Y.A Machinery Co.,Ltd</t>
  </si>
  <si>
    <t>Công ty TNHH Thiết Bị Công Nghiệp N.A.G.O.Y.A</t>
  </si>
  <si>
    <t>NAGOYA</t>
  </si>
  <si>
    <t>Tầng 8, Tòa nhà Nikko, 27 Nguyễn Trường Tộ, Phường Nguyễn Trung Trực, Quận Ba Đình, Thành Phố Hà Nội</t>
  </si>
  <si>
    <t>8th Floor , Nikko Tower, 27 Nguyen Truong To Str, Nguyen Trung Truc Ward, Ba Dinh Dist, Hanoi City</t>
  </si>
  <si>
    <t>S1600044</t>
  </si>
  <si>
    <t>Ngoc Ha Trading &amp; Commercial Joinstock Company, Hai Phong Branch</t>
  </si>
  <si>
    <t>Công ty CP TM&amp;DV Ngọc Hà chi nhánh Hải Phòng</t>
  </si>
  <si>
    <t>NGOC HA</t>
  </si>
  <si>
    <t>Km 13 Quốc Lộ 5, An Dương, Hải Phòng</t>
  </si>
  <si>
    <t>Km 13rd, 5 Street, An Duong, Hai Phong.</t>
  </si>
  <si>
    <t>S1600094</t>
  </si>
  <si>
    <t>PBTECH TECHNOLOGY JOINT STOCK COMPANY</t>
  </si>
  <si>
    <t>Công Ty Cổ Phần Công Nghệ PBTECH</t>
  </si>
  <si>
    <t>PBTECH</t>
  </si>
  <si>
    <t>CDC Office Equipment and Supplies Joint Stock Company</t>
  </si>
  <si>
    <t>Công ty CP vật tư &amp; thiết bị văn phòng CDC</t>
  </si>
  <si>
    <t>CDC</t>
  </si>
  <si>
    <t>491C Nguyễn Văn Cừ -Phường Gia Thụy -Quận Long Biên -HN</t>
  </si>
  <si>
    <t>491C Nguyen Van Cu - Phuong Gia Thuy - Long Biên District -HN</t>
  </si>
  <si>
    <t>S1900264</t>
  </si>
  <si>
    <t>A.D Vi Na Co., Ltd</t>
  </si>
  <si>
    <t>Công ty TNHH A.D Vi Na</t>
  </si>
  <si>
    <t>A.D VI NA</t>
  </si>
  <si>
    <t>Tầng 2, phòng 2.2A, Tòa Nhà E.Town, 364 Cộng Hòa, P. 13, Q. Tân Bình,Tp. Hồ Chí Minh (TPHCM)</t>
  </si>
  <si>
    <t>2nd floor, Room 2.2A, E.Town Building, 364 Cong Hoa, 13 Ward, Tan Binh district, Ho Chi Minh.</t>
  </si>
  <si>
    <t>S1600142</t>
  </si>
  <si>
    <t>ALSOK(VIETNAM)CO.,LTD</t>
  </si>
  <si>
    <t>Công ty ALSOK Việt Nam</t>
  </si>
  <si>
    <t>Alsok Vietnam</t>
  </si>
  <si>
    <t>Số 10-12, đường D8, Tòa nhà Saigon Pearl, 92 Nguyễn Đức Cảnh, phường 22, quận Bình Thạnh, TP HCM, Việt Nam</t>
  </si>
  <si>
    <t>10-12, D8 STREET, VILLA SAIGON PEARL, 92 NGUYEN DUC CANH, WARD 22, BINH THANH DIST, HCMC, VIETNAM</t>
  </si>
  <si>
    <t>S1500029</t>
  </si>
  <si>
    <t>HPTECH SUPPORTING INDUSTRIES CO.,LTD</t>
  </si>
  <si>
    <t>Công ty TNHH CÔNG NGHIỆP PHỤ TRỢ HPTECH</t>
  </si>
  <si>
    <t>HPTECH</t>
  </si>
  <si>
    <t>Số nhà 42, ngõ 17, thị trấn An Dương, huyện An Dương, Hải Phòng, Việt Nam</t>
  </si>
  <si>
    <t>No. 42, Land No.17, An Duong town, An Duong, Hai Phong, Vietnam</t>
  </si>
  <si>
    <t>S1800238</t>
  </si>
  <si>
    <t>TECHNO VIETNAM INDUSTRIES CO.,LTD</t>
  </si>
  <si>
    <t>Công ty TNHH CN Techno Việt Nam</t>
  </si>
  <si>
    <t>TECHNO Vietnam</t>
  </si>
  <si>
    <t>Tầng 5, số 84 Duy Tân, Quận Cầu Giấy, TP Hà Nội, Việt Nam</t>
  </si>
  <si>
    <t xml:space="preserve">5th FL, 84 Duy Tan Str, Cau Giay District, Hanoi City, Viet Nam </t>
  </si>
  <si>
    <t>S1600049</t>
  </si>
  <si>
    <t>ELEMATEC</t>
  </si>
  <si>
    <t>Elematec Vietnam</t>
  </si>
  <si>
    <t>Phòng 308A, Tầng 3, tòa nhà V-Tower, số 649 đường Kim Mã, Ba Đình, Hà Nội</t>
  </si>
  <si>
    <t>Suite 308A, 3rd Floor, V-tower Building, 649 Kim Ma distric, Ha Noi, Viet Nam</t>
  </si>
  <si>
    <t>S1500010</t>
  </si>
  <si>
    <t>NEW SYSTEM VIETNAM CO.,LTD.</t>
  </si>
  <si>
    <t>Công ty NEW SYSTEM VIETNAM</t>
  </si>
  <si>
    <t>NSV</t>
  </si>
  <si>
    <t>S1500028</t>
  </si>
  <si>
    <t>Ha Yen Industrial Facilities Co.,Ltd</t>
  </si>
  <si>
    <t>Công ty TNHH MTV kinh doanh thiết bị công nghiệp Hà Yến</t>
  </si>
  <si>
    <t>HA YEN</t>
  </si>
  <si>
    <t>Tầng 6-Tòa nhà Intracom -Ngõ 72 Trần Thái Tông - Cầu Giấy - Hà Nội</t>
  </si>
  <si>
    <t>6th floor - Intracom building - Gate no 72 Tran Thai Tong - Cau Giay District - Hanoi City</t>
  </si>
  <si>
    <t>S1600050</t>
  </si>
  <si>
    <t>Công ty TNHH Sao đỏ Việt Nam</t>
  </si>
  <si>
    <t>SAO DO Vietnam</t>
  </si>
  <si>
    <t>Secom Viet Nam Security Service JSC</t>
  </si>
  <si>
    <t>Công ty CP dịch vụ bảo vệ Secom Việt Nam</t>
  </si>
  <si>
    <t>Secom Viet Nam</t>
  </si>
  <si>
    <t>Số 96 Bình Thái 1, Hòa Thọ Đông, Quận Cẩm Lệ, Tp. Đà Nẵng, Việt Nam</t>
  </si>
  <si>
    <t xml:space="preserve">No.96 Binh Thai 1, Hoa Tho Dong Ward, Cam Le District, Da Nang City, Vietnam </t>
  </si>
  <si>
    <t>S1600076</t>
  </si>
  <si>
    <t>Công ty TNHH T.S.I Việt Nam</t>
  </si>
  <si>
    <t>T.S.I Vietnam</t>
  </si>
  <si>
    <t>Cty CPTĐ vật liệu Điện và Cơ khí</t>
  </si>
  <si>
    <t>EMJ</t>
  </si>
  <si>
    <t>Lata Development Investment Company Limited</t>
  </si>
  <si>
    <t>Công ty TNHH ĐẦU TƯ VÀ PHÁT TRIỂN LATA</t>
  </si>
  <si>
    <t>LATA</t>
  </si>
  <si>
    <t>Số 63A/12, Chính Kinh, Nhân Chính, Thanh Xuân Hà Nội</t>
  </si>
  <si>
    <t>63A, lane 12, Chinh Kinh street, Nhan Chinh ward, Thanh Xuan dist, Ha Noi, Vietnam</t>
  </si>
  <si>
    <t>S1600047</t>
  </si>
  <si>
    <t xml:space="preserve">GOLDBELL EQUIPMENT (VIETNAM) Co.,Ltd Hanoi Branch </t>
  </si>
  <si>
    <t>CHI NHÁNH CÔNG TY TNHH GOLDBELL EQUIPMENT (VIETNAM) TẠI HÀ NỘI</t>
  </si>
  <si>
    <t>Goldbell Viet Nam</t>
  </si>
  <si>
    <t>S1900256</t>
  </si>
  <si>
    <t>Megatech VietnamCo.,Ltd</t>
  </si>
  <si>
    <t>Công ty TNHH Megatech Việt Nam</t>
  </si>
  <si>
    <t>Megatech Vietnam</t>
  </si>
  <si>
    <t>Số 501A, Tầng 5, trung tâm thương mại TD, đường Lê Hồng Phong, phường Đông Khê, quận Ngô Quyền, thành phố Hải Phòng, Việt Nam</t>
  </si>
  <si>
    <t xml:space="preserve">Unit 501A, 5th Floor, TD Business Center - TD Plaza, Le Hong Phong str., Dong Khe ward, Ngo Quyen district, Hai Phong, Vietnam </t>
  </si>
  <si>
    <t>S1600059</t>
  </si>
  <si>
    <t>Grand wide trading limited</t>
  </si>
  <si>
    <t>Grand wide</t>
  </si>
  <si>
    <t>Kamogawa Viet Nam Co., Ltd</t>
  </si>
  <si>
    <t>Công ty TNHH Kamogawa Việt Nam</t>
  </si>
  <si>
    <t>Kamogawa</t>
  </si>
  <si>
    <t>Nhà máy số 12, Lô P-7, KCN Thăng Long, Huyện Đông Anh, Hà Nội, Việt Nam</t>
  </si>
  <si>
    <t>Unit 12, Plot P-7, Thang Long IP, Dong Anh district, Ha Noi, Viet Nam</t>
  </si>
  <si>
    <t>S1700162</t>
  </si>
  <si>
    <t>OOSAKI KIKOU CO.,LTD</t>
  </si>
  <si>
    <t>Công ty TNHH Oosaki KiKou</t>
  </si>
  <si>
    <t>Oosaki Kikou</t>
  </si>
  <si>
    <t>6-3-17, Minami, Shinagawa, tỉnh Shinagawa, Tokyo, Japan 140-0004</t>
  </si>
  <si>
    <t>6-3-17, Minami, Shinagawa, Shinagawa ku, Tokyo, Japan 140-0004</t>
  </si>
  <si>
    <t>S1500032</t>
  </si>
  <si>
    <t>OSCO INTERNATIONAL CO.,LTD</t>
  </si>
  <si>
    <t>Công ty TNHH OSCO INTERNATIONAL</t>
  </si>
  <si>
    <t>Osco</t>
  </si>
  <si>
    <t>Lô số 3, Cụm công nghiệp Lai Xá, Xã Kim Chung, Huyện Hoài Đức, Hà Nội</t>
  </si>
  <si>
    <t>Lot 3, Lai xa industrial Zone, Kim Chung, Hoai Duc, Ha noi, Viet Nam</t>
  </si>
  <si>
    <t>S1600132</t>
  </si>
  <si>
    <t>YAMAZEN CORPORATION</t>
  </si>
  <si>
    <t>TẬP ĐOÀN YAMAZEN</t>
  </si>
  <si>
    <t>Yamazen</t>
  </si>
  <si>
    <t xml:space="preserve"> 2-3-16 Itachibori Nishi-ku, Osaka 550-8660, Nhật Bản</t>
  </si>
  <si>
    <t>2-3-16 Itachibori Nishi-ku, Osaka 550-8660, Japan</t>
  </si>
  <si>
    <t>S1600092</t>
  </si>
  <si>
    <t>Công ty CP Thể thao và giải trí Bằng Linh</t>
  </si>
  <si>
    <t>BANG LINH</t>
  </si>
  <si>
    <t>Sao mai business and trading company</t>
  </si>
  <si>
    <t>Công ty TM&amp;DV Sao Mai</t>
  </si>
  <si>
    <t>Sao Mai</t>
  </si>
  <si>
    <t>Số 56 Lạc Long Quân, Hà Nội</t>
  </si>
  <si>
    <t>No.56 Lac Long Quan street, Ha Noi city</t>
  </si>
  <si>
    <t>S1500002</t>
  </si>
  <si>
    <t>IBM Vietnam company</t>
  </si>
  <si>
    <t>Công ty TNHH IBM Vietnam</t>
  </si>
  <si>
    <t>IBM</t>
  </si>
  <si>
    <t>Số 83 đường Lý Thường Kiệt, Hà Nội</t>
  </si>
  <si>
    <t>No.83, Ly Thuong Kiet street, Ha Noi</t>
  </si>
  <si>
    <t>S1500003</t>
  </si>
  <si>
    <t>DENKO PE VIETNAM CO.,LTD</t>
  </si>
  <si>
    <t>Công ty TNHH Cơ Khí Chính Xác DENKO Việt Nam</t>
  </si>
  <si>
    <t>DENKO Precision Engineering Viet Nam Co.,Ltd</t>
  </si>
  <si>
    <t>Số 66, ngõ 165 Cầu Giấy, phường Dịch Vọng, Cầu Giấy, Hà Nội</t>
  </si>
  <si>
    <t>No.66/165 Cau Giay, Dich Vong Ward, Cau Giay District, Ha Noi</t>
  </si>
  <si>
    <t>S1500005</t>
  </si>
  <si>
    <t>TanViet Joint Stock Company</t>
  </si>
  <si>
    <t>Công ty CP CK&amp;TM Tân Việt</t>
  </si>
  <si>
    <t>Tanviet</t>
  </si>
  <si>
    <t>Số 18, tổ 28, thị trấn Đông Anh, Hà Nội, Việt Nam</t>
  </si>
  <si>
    <t>No.18, Group 28, DongAnh Town, Hanoi</t>
  </si>
  <si>
    <t>S1500006</t>
  </si>
  <si>
    <t>Sat Market</t>
  </si>
  <si>
    <t>Chợ Sắt</t>
  </si>
  <si>
    <t>Quận Lê Chân, Hải Phòng</t>
  </si>
  <si>
    <t>Le Chan, Hai Phong</t>
  </si>
  <si>
    <t>S1500007</t>
  </si>
  <si>
    <t>CMC TECHNOLOGY AND SOLUTION COMPANY LIMITED</t>
  </si>
  <si>
    <t>Công ty TNHH Tổng Công ty Công nghệ và Giải pháp CMC</t>
  </si>
  <si>
    <t>CMC</t>
  </si>
  <si>
    <t>Tầng 16, tòa nhà CMC, phố Duy Tân, Dịch Vọng Hậu, quận Cầu Giấy, Hà Nội</t>
  </si>
  <si>
    <t>16 Floor - CMC Tower, Duy Tan Street, Dich Vong Hau, Cau Giay - Ha Noi</t>
  </si>
  <si>
    <t>S1500009</t>
  </si>
  <si>
    <t>Nam Long Telecommunication Co.,Ltd</t>
  </si>
  <si>
    <t>Công ty TNHH TM&amp;DV viễn thông Nam Long</t>
  </si>
  <si>
    <t>Nam Long</t>
  </si>
  <si>
    <t>Số 182/10, Đường Hồ Văn Huê, Phường 9, Quận Phú Nhuận, TP.HCM</t>
  </si>
  <si>
    <t>No 182/10, Ho Van Hue street, Ward 9, Phu Nhuan dist, HCM City</t>
  </si>
  <si>
    <t>S1500020</t>
  </si>
  <si>
    <t>Vietnam Parkerizing Hanoi Co.,Ltd</t>
  </si>
  <si>
    <t>Công ty TNHH Việt Nam Parkerizing Hà Nội</t>
  </si>
  <si>
    <t>Vietnam Parkerizing</t>
  </si>
  <si>
    <t>Lô 8, Đường TS25, KCN Tiên Sơn Đồng Nguyên, Từ Sơn, Bắc Ninh, Việt Nam</t>
  </si>
  <si>
    <t>Lot 8,TS25 Rd, Tien Son Industrial Park Dong Nguyen, Tu Son, Bac Ninh, Vietnam</t>
  </si>
  <si>
    <t>S1500025</t>
  </si>
  <si>
    <t>KATO SANSHO CO.LTD</t>
  </si>
  <si>
    <t>KATO SANSHO</t>
  </si>
  <si>
    <t>KATO IHI BLDG 21-7 NIHONBASHI KABUTOCHO CHUO-KU TOKYO.103-8228 JAPAN</t>
  </si>
  <si>
    <t>S1500026</t>
  </si>
  <si>
    <t>TOKYO ZAIRYO Vietnam LLC.</t>
  </si>
  <si>
    <t>TOKYO ZAIRYO</t>
  </si>
  <si>
    <t>4F, 85 Nguyen Du Street, Nguyen Du Ward, Hai Ba Trung Dist., Hanoi City, Vietnam</t>
  </si>
  <si>
    <t>S1500030</t>
  </si>
  <si>
    <t>Green</t>
  </si>
  <si>
    <t>Công ty TNHH Green</t>
  </si>
  <si>
    <t>57 Lê Quý Đôn, Phường Bạch Đằng, Quận Hai Bà Trưng, Thành phố Hà Nội</t>
  </si>
  <si>
    <t>No.57 Le Quy Don, Bach Dang ward, Hai Ba Trung, Ha Noi</t>
  </si>
  <si>
    <t>S1500031</t>
  </si>
  <si>
    <t>NHK Vietnam Co Ltd</t>
  </si>
  <si>
    <t>NHK Việt Nam</t>
  </si>
  <si>
    <t>NHK</t>
  </si>
  <si>
    <t>41A Lý Thái Tổ, Quận Hoàn Kiếm, TP. Hà Nội</t>
  </si>
  <si>
    <t>Regus Hanoi Ly Thai To - Level 5, Sentinel Place</t>
  </si>
  <si>
    <t>S1500034</t>
  </si>
  <si>
    <t>Y-TEC CO.,LTD</t>
  </si>
  <si>
    <t>Công ty TNHH Y-TEC Thailand</t>
  </si>
  <si>
    <t>Y-TEC Thailand</t>
  </si>
  <si>
    <t>Khu công nghiệp 304, 243 Moo, Tambol Tha Toom, Amphur Srimahaphote, Prachinburi 25140, Thái Lan</t>
  </si>
  <si>
    <t>243 Moo 7,304 Industrial Park,Tambol Tha Toom,Amphur Srimahaphote,Prachinburi 25140,Thailand</t>
  </si>
  <si>
    <t>S1500035</t>
  </si>
  <si>
    <t>CCI Automotive</t>
  </si>
  <si>
    <t>S1500039</t>
  </si>
  <si>
    <t>Systech</t>
  </si>
  <si>
    <t>Công ty CP thương mại Systech</t>
  </si>
  <si>
    <t>Tầng 5, tòa nhà Viglacera, số 1 Đại Lộ Thăng Long, TP Hà Nội, Việt Nam</t>
  </si>
  <si>
    <t>S1600041</t>
  </si>
  <si>
    <t>An Phu</t>
  </si>
  <si>
    <t>Công ty CP SX và TM thiết bị công nghiệp An Phú</t>
  </si>
  <si>
    <t>Số 27/403 đường Nguyễn Văn Linh, quận Long Biên, Hà Nội, Việt Nam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</si>
  <si>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</si>
  <si>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S1600042</t>
  </si>
  <si>
    <t>Duong Minh</t>
  </si>
  <si>
    <t>Công ty TNHH TM&amp;DV Dương Minh</t>
  </si>
  <si>
    <t>Số 1115 Tôn Đức Thắng, quận Hồng Bàng, TP Hải Phòng, Việt Nam</t>
  </si>
  <si>
    <t>S1600043</t>
  </si>
  <si>
    <t>Dai Thang Co.,Ltd</t>
  </si>
  <si>
    <t>Công ty TNHH Phát triển, Thương mại và Sản xuất Đại Thắng</t>
  </si>
  <si>
    <t>Ðại Thắng</t>
  </si>
  <si>
    <t>Số 318 Tô Hiệu, phường Hồ Nam, quận Lê Chân, Tp Hải Phòng</t>
  </si>
  <si>
    <t>No 318  To Hieu Str., Ho Nam, Le Chan, Hai Phong</t>
  </si>
  <si>
    <t>S1600045</t>
  </si>
  <si>
    <t>NISSIN LOGISTICS (VN) CO., LTD</t>
  </si>
  <si>
    <t>NISSIN</t>
  </si>
  <si>
    <t>Phòng 101, Tầng 2, Tòa nhà Ocean Park, Số 1 Đào Duy Anh, Đống Đa , Hà Nội, VN</t>
  </si>
  <si>
    <t>Unit 101, 2F, Ocean Park Building, No 1 Dao Duy Anh St, Dong Da Dist, Hanoi, VN</t>
  </si>
  <si>
    <t>S1600048</t>
  </si>
  <si>
    <t>ASIA EQUIPMENT AND ENVIRONMENTAL TECHNOLOGY JOINT STOCK COMPANY</t>
  </si>
  <si>
    <t>Công ty CP THIẾT BỊ VÀ CÔNG NGHỆ MÔI TRƯỜNG Á CHÂU</t>
  </si>
  <si>
    <t>Á Châu</t>
  </si>
  <si>
    <t>113D, Phố Cự Lộc, phường Thượng Đình, quận Thanh Xuân, Hà Nội</t>
  </si>
  <si>
    <t>No 113D, Cu Loc steet, Thuong Dinh ward, Thanh Xuan district, Ha Noi</t>
  </si>
  <si>
    <t>S1600053</t>
  </si>
  <si>
    <t>Tran Vu Industrial Joint Stock Company</t>
  </si>
  <si>
    <t>Công ty CP Công Nghiệp Trần Vũ</t>
  </si>
  <si>
    <t>Trần Vũ</t>
  </si>
  <si>
    <t xml:space="preserve">Số 16/97/34 Đình Thôn, Mỹ Đình 1, Nam Từ Liêm, Hà Nội                </t>
  </si>
  <si>
    <t>No 16/97/34 Dinh Thon - My Dinh 1- Tu Liem Southern- Ha Noi - Viet Nam</t>
  </si>
  <si>
    <t>S1600057</t>
  </si>
  <si>
    <t>Azuma Vietnam Joint Stock Company</t>
  </si>
  <si>
    <t>Công ty CP Azuma Việt Nam</t>
  </si>
  <si>
    <t>Azuma</t>
  </si>
  <si>
    <t>Số 609, Tổ 23, Đường Lĩnh Nam, Phường Lĩnh Nam, Quận Hoàng Mai, Hà Nội, Việt Nam</t>
  </si>
  <si>
    <t>No.609, Group 23, Linh Nam Street, Linh Nam Ward, Hoang Mai Dist., Hanoi, Vietnam</t>
  </si>
  <si>
    <t>S1600060</t>
  </si>
  <si>
    <t>Tan Phong Technique Science equipment Joint Stock Company</t>
  </si>
  <si>
    <t>Công ty CP THIẾT BỊ KHOA HỌC KỸ THUẬT TÂN PHONG</t>
  </si>
  <si>
    <t>Tân Phong</t>
  </si>
  <si>
    <t>37 ĐƯỜNG 44, PHƯỜNG 10, QUẬN 06, TP.HCM</t>
  </si>
  <si>
    <t>No. 37, road 44, ward 10, district 6, Hochi minh City, Vietnam</t>
  </si>
  <si>
    <t>S1600061</t>
  </si>
  <si>
    <t>LMS Technologies Vietnam Co.,Ltd.</t>
  </si>
  <si>
    <t>Công ty TNHH LMS TECHNOLOGIES VIỆT NAM</t>
  </si>
  <si>
    <t>LMS</t>
  </si>
  <si>
    <t>138/7 Đường Trương Công Định, Phường 14, Quận Tân Bình, Tp.HCM</t>
  </si>
  <si>
    <t>138/7 Truong Cong Dinh street, ward 14, Tan Binh district, Hochiminh city, Vietnam</t>
  </si>
  <si>
    <t>S1600062</t>
  </si>
  <si>
    <t>Inchemco Chemical Co.,Ltd.</t>
  </si>
  <si>
    <t>Công ty Công Nghiệp hóa chất Inchemco</t>
  </si>
  <si>
    <t>Inchemco</t>
  </si>
  <si>
    <t>Số 14 Lô 26D, Khu đô thị Ngã 5 Sân Bay Cát Bi, Ngô Quyền, Hải Phòng</t>
  </si>
  <si>
    <t>No.14 Lot 26D, 5  Cat Bi Airport Urban, Ngo Quyen dist., Hai Phong</t>
  </si>
  <si>
    <t>S1600063</t>
  </si>
  <si>
    <t>GMAX Trading&amp;Service JSC</t>
  </si>
  <si>
    <t>Công ty CP TM&amp;DV GMAX</t>
  </si>
  <si>
    <t>Gmax</t>
  </si>
  <si>
    <t>Thôn Do Nha 5- Xã Tân Tiến - Huyện An Dương-Hải Phòng, Việt Nam</t>
  </si>
  <si>
    <t>Do Nha 5- Tan Tien Villiage, An Duong Dist., Hai Phong City, Vietnam</t>
  </si>
  <si>
    <t>S1600064</t>
  </si>
  <si>
    <t>Thanh Van Machine-Electric Construction Company Limited</t>
  </si>
  <si>
    <t>Công ty TNHH xây lắp điện-cơ Thanh Vân</t>
  </si>
  <si>
    <t>Thanh Van</t>
  </si>
  <si>
    <t>Thôn Hợp Nhất, Xã Lai Vu, Huyện Kim Thành, Tỉnh Hải Dương, Việt Nam</t>
  </si>
  <si>
    <t>H?p Nhat, Lai Vu commune, Kim Thanh District, Hai Duong Province, Viet Nam</t>
  </si>
  <si>
    <t>S1600067</t>
  </si>
  <si>
    <t>N&amp;C Safety Trading Company Limited</t>
  </si>
  <si>
    <t>Công ty TNHH TM bảo hộ lao động N&amp;C</t>
  </si>
  <si>
    <t>N&amp;C</t>
  </si>
  <si>
    <t>Số 95, phố Cấm, phường Gia Viên, quận Ngô Quyền, HP, VN</t>
  </si>
  <si>
    <t>No. 95, Cam Road, Gia Vien, Ngo Quyen district, Haiphong city, VN</t>
  </si>
  <si>
    <t>S1600068</t>
  </si>
  <si>
    <t>Thanh Lam M&amp;E Co.,ltd</t>
  </si>
  <si>
    <t>Công ty TNHH Cơ Điện Thành Lâm</t>
  </si>
  <si>
    <t>Thanh Lam</t>
  </si>
  <si>
    <t>Số 19 Tiên Dung, Thượng Lý, Hồng Bàng, Hải Phòng</t>
  </si>
  <si>
    <t>19 Tien Dung, Thuong Ly, Hong Bang, Haiphong</t>
  </si>
  <si>
    <t>S1600069</t>
  </si>
  <si>
    <t xml:space="preserve">THE BRANCH OF VIETNAM JAPAN GAS JSC IN HANOI   </t>
  </si>
  <si>
    <t>Công ty CP GAS VIỆT NHẬT chi nhánh Hà Nội</t>
  </si>
  <si>
    <t>Gas Viet Nhat</t>
  </si>
  <si>
    <t xml:space="preserve">Tầng 11, tòa nhà Prime centre, 53 đường Quang Trung, Phường Nguyễn Du, Quận Hai Bà Trưng, Hà Nội, Việt Nam   </t>
  </si>
  <si>
    <t>11th Floor, Prime Centre Building, 53 Quang Trung Street, Nguyen Du ward, Hai Ba Trung district, Ha Noi, Viet Nam</t>
  </si>
  <si>
    <t>S1600070</t>
  </si>
  <si>
    <t>Le Trung Duc Shop</t>
  </si>
  <si>
    <t>Cửa hàng Lê Trung Đức</t>
  </si>
  <si>
    <t>Lê Trung Ðuc shop</t>
  </si>
  <si>
    <t>Phường Hồng Thái, Hà Hồi, Thường Tín, Hà Nội</t>
  </si>
  <si>
    <t>Hong Thai, Ha Hoi, Thuong Tin, Ha Noi</t>
  </si>
  <si>
    <t>S1600071</t>
  </si>
  <si>
    <t>Hai Phong Water Supplier Company</t>
  </si>
  <si>
    <t>Công ty cấp nước Hải Phòng</t>
  </si>
  <si>
    <t>HPWSC</t>
  </si>
  <si>
    <t>249 Tôn Đức Thắng - Lê Chân - Hải Phòng</t>
  </si>
  <si>
    <t>No.249 Ton Duc Thang - Le Chan distric - Hai Phong city</t>
  </si>
  <si>
    <t>S1600072</t>
  </si>
  <si>
    <t>KCV Vietnam Trading cCo.,Ltd.</t>
  </si>
  <si>
    <t>Công ty TNHH TM KCV Việt Nam</t>
  </si>
  <si>
    <t>KCV</t>
  </si>
  <si>
    <t>562 số 8, ngách 22, ngõ 135 phố Bồ Đề, phường Bồ Đề, quận Long Biên, thành phố Hà Nội, VN</t>
  </si>
  <si>
    <t>562 No.8, lane 22/135 B? Ð? road, Long Bien district, HN, VN</t>
  </si>
  <si>
    <t>S1600074</t>
  </si>
  <si>
    <t>Kasanam Co., Ltd</t>
  </si>
  <si>
    <t>Công ty TNHH KASANAM</t>
  </si>
  <si>
    <t>KASANAM</t>
  </si>
  <si>
    <t>Phòng 104, tầng 1 tòa nhà HITC, 239 Xuân Thủy, P. Dịch Vọng Hậu, Q. Cầu Giấy, Hà Nội</t>
  </si>
  <si>
    <t>Room 104, 1st Floor, HITC Building tower, No.239 Xuan Thuy, Dich Vong Hau Ward, Cau Giay District, Ha Noi</t>
  </si>
  <si>
    <t>S1600075</t>
  </si>
  <si>
    <t>Haiphong Water Joint Stock Company</t>
  </si>
  <si>
    <t>Công ty CP Cấp nước Hải Phòng</t>
  </si>
  <si>
    <t>Haiphong Water</t>
  </si>
  <si>
    <t>54 Đinh Tiên Hoàng, quận Hồng Bàng, Hải Phòng.</t>
  </si>
  <si>
    <t>54 Dinh Tien Hoang, Hong Bang district, Haiphong city</t>
  </si>
  <si>
    <t>S1600079</t>
  </si>
  <si>
    <t>Nippon Express Vietnam Co., Ltd.</t>
  </si>
  <si>
    <t>Nippon Express</t>
  </si>
  <si>
    <t>Room 819A, 8th Floor, TD Business Center, Lot 20, Le Hong Phong,  Ngo Quyen District, Haiphong City, Vietnam</t>
  </si>
  <si>
    <t>S1600081</t>
  </si>
  <si>
    <t>ASIA IE CO., LTD</t>
  </si>
  <si>
    <t>Công ty TNHH Thiết bị công nghiệp ASIA</t>
  </si>
  <si>
    <t>ASIA</t>
  </si>
  <si>
    <t>Phòng 408B, tòa nhà A5, số 109 Trường Chinh, Quận Thanh Xuân, T.p Hà Nội.</t>
  </si>
  <si>
    <t>Room 408B, A5 Building, No 109 Truong Chinh street, Thanh Xuan District, Ha Noi city</t>
  </si>
  <si>
    <t>S1600084</t>
  </si>
  <si>
    <t>Niigata Seiki</t>
  </si>
  <si>
    <t>Niigata Seiki SK</t>
  </si>
  <si>
    <t>S1600086</t>
  </si>
  <si>
    <t>Matsuda Seisakusho Co.,Ltd.</t>
  </si>
  <si>
    <t>Công ty TNHH Matsuda Seisakusho</t>
  </si>
  <si>
    <t>MATSUDA</t>
  </si>
  <si>
    <t>1-1, Kiyoku-cho, Kuki, tỉnh Saitama, Nhật Bản.</t>
  </si>
  <si>
    <t xml:space="preserve">1-1, Kiyoku-cho, Kuki, Saitama prefecture, Japan </t>
  </si>
  <si>
    <t>S1600087</t>
  </si>
  <si>
    <t>LEGEND TECH COMPANY.,LTD</t>
  </si>
  <si>
    <t>Công ty TNHH LEGEND TECH</t>
  </si>
  <si>
    <t>LEGEND</t>
  </si>
  <si>
    <t>157-159 Xuân Hồng, phường 12, Quận Tân Bình, Thành phố Hồ Chí Minh.</t>
  </si>
  <si>
    <t>No 157-159 Xuan Hong, 12 Ward, Tan Binh District, Ho Chi Minh city.</t>
  </si>
  <si>
    <t>S1600089</t>
  </si>
  <si>
    <t>BẮC HẢI THÀNH</t>
  </si>
  <si>
    <t>Công ty CP BẮC HẢI THÀNH</t>
  </si>
  <si>
    <t>Bac Hai Thanh</t>
  </si>
  <si>
    <t>77 Tô Hiệu- Lê Chân- Hải Phòng</t>
  </si>
  <si>
    <t>77 Tô Hi?u- Lê Chân- H?i Phòng</t>
  </si>
  <si>
    <t>S1600090</t>
  </si>
  <si>
    <t>MICO M&amp;E - MECHANICAL ELECTRICAL ENGINEERING AND THERMO TECHNOLOGY JOINT STOCK COMPANY</t>
  </si>
  <si>
    <t>Công ty CP Kỹ Thuật Cơ Điện Và Công Nghệ Nhiệt Mico M&amp;E</t>
  </si>
  <si>
    <t>Mico M&amp;E</t>
  </si>
  <si>
    <t>Tầng 8, Tòa Nhà Hàng Hải, Số 1 Đào Duy Anh, Quận Đống Đa, Hà Nội, Việt Nam</t>
  </si>
  <si>
    <t>8th floor, OCEAN PARK TOWER, No 1, Dao DuyAnh Street, Dong Da district, Hanoi, Vietnam</t>
  </si>
  <si>
    <t>S1600093</t>
  </si>
  <si>
    <t>ANH QUAN IMPORT EXPORT TRADING CO., LTD</t>
  </si>
  <si>
    <t>Công ty TNHH THƯƠNG MẠI XUẤT NHẬP KHẨU ANH QUÂN</t>
  </si>
  <si>
    <t>ANH QUÂN</t>
  </si>
  <si>
    <t>Số 34 Quang Trung, Phường Quang Trung, Quận Hồng Bàng, Hải Phòng</t>
  </si>
  <si>
    <t>No 34 Quang Trung Street, Quang Trung Ward, Hong Bang district, Hai Phong</t>
  </si>
  <si>
    <t>S1600095</t>
  </si>
  <si>
    <t>VECOMTECH CO.,LTD</t>
  </si>
  <si>
    <t>Công ty TNHH Thương Mại Điện Tử và Công Nghệ Việt Nam</t>
  </si>
  <si>
    <t>VECOMTECH</t>
  </si>
  <si>
    <t>Phòng 405 tầng 4, tòa nhà Kim Ánh, lô A2A cụm TTCN và CNN, Phường Dịch Vọng Hậu, Cầu Giấy, Hà Nội, Việt Nam</t>
  </si>
  <si>
    <t>Room 405, Kim Anh Tower, No 01/78 Lane, Duy Tan Street, Cau Giay, Hanoi</t>
  </si>
  <si>
    <t>S1600096</t>
  </si>
  <si>
    <t xml:space="preserve">Bao Viet Tokio Marine Insurance Company Limited </t>
  </si>
  <si>
    <t>Công ty TNHH BẢO HIỂM BẢO VIỆT TOKIO MARINE</t>
  </si>
  <si>
    <t>BAO VIET</t>
  </si>
  <si>
    <t>Phòng 601, Tầng 6, Tòa nhà Mặt trời Sông Hồng, 23 Phan Chu Trinh, Quận Hoàn Kiếm, Thành phố Hà Nội</t>
  </si>
  <si>
    <t>Room 601, 6th floor, Sun Red River Building, No.23 Phan Chu Trinh Street, Hoan Kiem District, Hanoi, Vietnam</t>
  </si>
  <si>
    <t>S1600097</t>
  </si>
  <si>
    <t>DATATECH TECHNOLOGY AND INVESTMENT FINANCE JSC</t>
  </si>
  <si>
    <t>Công ty CP đầu tư tài chính và công nghệ Datatech</t>
  </si>
  <si>
    <t>DATATECH</t>
  </si>
  <si>
    <t>Số 412, Tòa nhà N02, Đường Trần Quý Kiên, Quận Cầu Giấy, Hà Nội</t>
  </si>
  <si>
    <t>No 412, N02 Building, Tran Quy Kien street, Cau Giay district, Ha Noi</t>
  </si>
  <si>
    <t>S1600098</t>
  </si>
  <si>
    <t>VINAWEB</t>
  </si>
  <si>
    <t>Công ty CP giải pháp trực tuyến VIỆT NAM</t>
  </si>
  <si>
    <t>P214-P216, tòa nhà Sholega, 275 Lạch Tray, Hải Phòng</t>
  </si>
  <si>
    <t>Room 214-216, Sholega Building, 275 Lach Tray, Hai Phong</t>
  </si>
  <si>
    <t>S1600099</t>
  </si>
  <si>
    <t>NewtonWorks Corporation</t>
  </si>
  <si>
    <t>NWC</t>
  </si>
  <si>
    <t>S1600100</t>
  </si>
  <si>
    <t>Hitachi</t>
  </si>
  <si>
    <t>Tòa nhà V-Tower,Số 649,Phố Kim Mã,Quận Ba Đình,Hà Nội</t>
  </si>
  <si>
    <t>V-Tower,649 Kim Ma Street,Ba Dinh District,Hanoi</t>
  </si>
  <si>
    <t>S1600101</t>
  </si>
  <si>
    <t>VIETFLAG CO.,LTD</t>
  </si>
  <si>
    <t>Công ty TNHH LÁ CỜ VIỆT</t>
  </si>
  <si>
    <t>La Co Viet</t>
  </si>
  <si>
    <t>168/16 Chế Lan Viên, P. Tây Thạnh, Quận Tân Phú, Thành Phố Hồ Chí Minh</t>
  </si>
  <si>
    <t xml:space="preserve">No 168/16 Che Lan Vien, Tay Thanh ward, Tan Phu districs, Ho Chi Minh city. </t>
  </si>
  <si>
    <t>S1600102</t>
  </si>
  <si>
    <t>NAM HUONG CO.,LTD</t>
  </si>
  <si>
    <t>Công ty TNHH MAY NAM HƯỜNG</t>
  </si>
  <si>
    <t>NAM HU?NG</t>
  </si>
  <si>
    <t>Mỹ Đức, An Lão, Hải Phòng</t>
  </si>
  <si>
    <t>My Duc, An Lao district, Hai Phong</t>
  </si>
  <si>
    <t>S1600103</t>
  </si>
  <si>
    <t>Makoto Sangyo Vietnam Co., LTD</t>
  </si>
  <si>
    <t>Công ty TNHH Makoto Sangyo Việt Nam</t>
  </si>
  <si>
    <t>Makoto Sangyo Vietnam</t>
  </si>
  <si>
    <t xml:space="preserve">Phòng 310,Tòa Nhà V-Tower, Số 649, Phố Kim Mã,Phường Ngọc Khánh, Quận Ba Đình, Hà Nội. </t>
  </si>
  <si>
    <t>Room 310, V-Tower Building,No 649 Kim Ma Street,Ngoc Khanh Ward, Ba Dinh District, Hanoi.</t>
  </si>
  <si>
    <t>S1600104</t>
  </si>
  <si>
    <t>KINDEN VIET NAM CO., LTD</t>
  </si>
  <si>
    <t>Công ty TNHH KINDEN Việt Nam</t>
  </si>
  <si>
    <t>KINDEN</t>
  </si>
  <si>
    <t>Tầng 15, Tòa nhà CMC, đường Duy Tân, phường Dịch Vọng Hậu, Quận Cầu Giấy, Hà Nội</t>
  </si>
  <si>
    <t>15th Floor, CMC Tower, Duy Tan street, Dich Vong Hau ward, Cau Giay district, Ha Noi</t>
  </si>
  <si>
    <t>S1600106</t>
  </si>
  <si>
    <t xml:space="preserve">Ngu Phuc Electric </t>
  </si>
  <si>
    <t>Siêu thị điện Ngũ Phúc</t>
  </si>
  <si>
    <t>Ngu Phúc</t>
  </si>
  <si>
    <t>Số 7 lô 3B Lê Hồng Phong - Ngô Quyền - Hải Phòng</t>
  </si>
  <si>
    <t>No. 7 Lot 3B Le Hong Phong - Ngo Quyen - Hai Phong</t>
  </si>
  <si>
    <t>S1600107</t>
  </si>
  <si>
    <t>HIEN LONG VIET NAM CO.,  LTD</t>
  </si>
  <si>
    <t>Công ty TNHH HIỂN LONG Việt Nam</t>
  </si>
  <si>
    <t>HI?N LONG</t>
  </si>
  <si>
    <t>Số 18, Ngõ 1 phố Khâm Thiên, phường Khâm Thiên, Đống Đa, Hà Nội</t>
  </si>
  <si>
    <t>No 18/1 Kham Thien , Kham Thien ward, Dong Da district, Ha Noi</t>
  </si>
  <si>
    <t>S1600108</t>
  </si>
  <si>
    <t>Huy Hoang</t>
  </si>
  <si>
    <t>Huy Hoàng</t>
  </si>
  <si>
    <t>Ô 33,Lô 6,Khu đô thị Đền Lừ 1,P.Hoàng Văn Thụ,Q.Hoàng Mai,Hà Nội</t>
  </si>
  <si>
    <t>Box 33, Lot 6, Urban Den Lu 1, Giai Phong Van Thu, Hoang Mai District, Hanoi</t>
  </si>
  <si>
    <t>S1600110</t>
  </si>
  <si>
    <t>Sang Trong Co.Ltd</t>
  </si>
  <si>
    <t>Công ty TNHH MỘT THÀNH VIÊN VỆ SINH MÔI TRƯỜNG SANG TRỌNG</t>
  </si>
  <si>
    <t>SangTrong</t>
  </si>
  <si>
    <t>Thôn Vân Tra,Xã An Đồng,Huyện An Dương,Hải Phòng</t>
  </si>
  <si>
    <t>Van Tra village, An Dong Commune, An Duong district, Hai Phong</t>
  </si>
  <si>
    <t>S1600112</t>
  </si>
  <si>
    <t>HAI MINHCo.,Ltd</t>
  </si>
  <si>
    <t>Công ty TNHH TMDV XUẤT NHẬP KHẨU HẢI MINH</t>
  </si>
  <si>
    <t>Hai Minh</t>
  </si>
  <si>
    <t>Số 1 ngõ 495, Nguyễn Trãi, Phường Thanh Xuân Nam, Quận Thanh Xuân, Hà Nội</t>
  </si>
  <si>
    <t>No 1/495, Nguyen Trai, Thanh Xuan Nam Ward, Thanh Xuan District, Ha Noi</t>
  </si>
  <si>
    <t>S1600115</t>
  </si>
  <si>
    <t>PERSO JOINT STOCK COMPANY</t>
  </si>
  <si>
    <t>Công ty CP PERSO</t>
  </si>
  <si>
    <t>PERSO</t>
  </si>
  <si>
    <t>Số 1, Ngõ 389, đường Trương Định, phường Tương Mai, Hoàng Mai, Hà Nội</t>
  </si>
  <si>
    <t>No 1, 389 Lane, Truong Dinh street, Hoang Mai district, Ha Noi</t>
  </si>
  <si>
    <t>S1600117</t>
  </si>
  <si>
    <t>HAI PHONG SAFETY &amp; TECHNIQUE INSPECTION CENTER</t>
  </si>
  <si>
    <t>TRUNG TÂM KIỂM ĐỊNH KỸ THUẬT AN TOÀN HẢI PHÒNG</t>
  </si>
  <si>
    <t>Kiem dinh Hai Phong</t>
  </si>
  <si>
    <t>Số 2 - Nguyễn Sơn Hà - Vĩnh Niệm - Lê Chân - Hải Phòng</t>
  </si>
  <si>
    <t>No. 2, Nguyen Son Ha - Vinh Niem - Le Chan - Hai Phong</t>
  </si>
  <si>
    <t>S1600119</t>
  </si>
  <si>
    <t>GOLDEN LOTUS PLUS INDUSTRIAL EQUIPMENT CO.,LTD</t>
  </si>
  <si>
    <t>Công ty TNHH Thiết Bị Công Nghiệp Sen Vàng Plus</t>
  </si>
  <si>
    <t>SenVangPlus</t>
  </si>
  <si>
    <t>238 Âu Cơ, tổ 26, phường Quảng An, quận Tây Hồ, thành phố Hà Nội, Việt Nam</t>
  </si>
  <si>
    <t>238 Au Co, Group 26, Quang An Ward, Tay Ho Dist, Ha Noi City, VietNam</t>
  </si>
  <si>
    <t>S1600120</t>
  </si>
  <si>
    <t>KOBELCO COMPRESSOR VIETNAM CO.,LTD</t>
  </si>
  <si>
    <t>Công ty TNHH KOBELCO COMPRESSORS Việt Nam</t>
  </si>
  <si>
    <t>KOBELCO COMPRESSORS</t>
  </si>
  <si>
    <t>562 Nguyễn Văn Cừ, Quận Long Biên, Hà Nội</t>
  </si>
  <si>
    <t>562 Nguyen Van Cu,Long Bien Dist,Ha Noi</t>
  </si>
  <si>
    <t>S1600122</t>
  </si>
  <si>
    <t>MINH NGOC FASIMEXTRACO</t>
  </si>
  <si>
    <t>Công ty TNHH Thương Mại Xuất Nhập Khẩu Minh Ngọc</t>
  </si>
  <si>
    <t>Minh Ngoc</t>
  </si>
  <si>
    <t>Số 83 Bạch Đằng, Hồng Bàng, Hải Phòng</t>
  </si>
  <si>
    <t>No 83, Bach Dang, Hong Bang, Hai Phong</t>
  </si>
  <si>
    <t>S1600123</t>
  </si>
  <si>
    <t>Haiphong fighting fire and preventing equipment co.</t>
  </si>
  <si>
    <t>Công ty TNHH thiết bị phòng cháy chữa cháy Hải Phòng</t>
  </si>
  <si>
    <t>TB  PCCC</t>
  </si>
  <si>
    <t>Số 26 Minh Khai - Quận Hồng Bàng- Hải Phòng</t>
  </si>
  <si>
    <t>No.26 Minh Khai - Hong Bang District Hai Phong</t>
  </si>
  <si>
    <t>S1600124</t>
  </si>
  <si>
    <t>FRISCHE ENGINEERING AND SERVICE JOINT STOCK COMPANY</t>
  </si>
  <si>
    <t>Công ty CP KỸ THUẬT VÀ DỊCH VỤ FRISCHE</t>
  </si>
  <si>
    <t>FRISCHE</t>
  </si>
  <si>
    <t>Phòng 814-T02, C37 Tòa nhà Bắc Hà, Phường Trung Vân, Quận Nam Từ Liêm, Hà Nội</t>
  </si>
  <si>
    <t>R814-T02, C37 Bac Ha Building, Trung Van Ward, Nam Tu Liem District, Ha Noi</t>
  </si>
  <si>
    <t>S1600125</t>
  </si>
  <si>
    <t>Branch of Asia Paint Co.,Ltd</t>
  </si>
  <si>
    <t>Công ty TNHH Asia Paint</t>
  </si>
  <si>
    <t>Asia Paint</t>
  </si>
  <si>
    <t>250 Nguyễn Văn Linh,Thạch Bàn,Long Biên,Hà nội</t>
  </si>
  <si>
    <t>250 Nguyen Van Linh,Thach Ban,Long Bien,Ha Noi</t>
  </si>
  <si>
    <t>S1600128</t>
  </si>
  <si>
    <t>ADVANCED INDUSTRY &amp; EDUCATION EQUIPMENT CO.,LTD</t>
  </si>
  <si>
    <t>Công ty TNHH Thiết bị công nghiệp và giáo dục Tân Tiến</t>
  </si>
  <si>
    <t>Tân Tiên</t>
  </si>
  <si>
    <t>Số 30, ngõ 285 phố Đội Cấn - Phường Liễu Giai - Quận Ba Đình - Hà Nội.</t>
  </si>
  <si>
    <t>No.30, Lane 285, Doi Can, Lieu Giai ward, Ba Dinh district, Ha Noi</t>
  </si>
  <si>
    <t>S1600130</t>
  </si>
  <si>
    <t>Công ty TNHH Thương Mại Vật Tư Quang Vinh</t>
  </si>
  <si>
    <t>Quang Vinh</t>
  </si>
  <si>
    <t>Số 320,Trần Nguyên Hãn,Niệm Nghĩa,Lê Trân,Hải Phòng.</t>
  </si>
  <si>
    <t>No320,Tr?n Nguyên Hãn,Ni?m Nghia,Lê Trân,H?i Phòng.</t>
  </si>
  <si>
    <t>S1600131</t>
  </si>
  <si>
    <t>ORGANO ( VIET NAM) COMPANY LIMITED</t>
  </si>
  <si>
    <t>Công ty TNHH ORGANO VIỆT NAM</t>
  </si>
  <si>
    <t>ORGANO</t>
  </si>
  <si>
    <t>Tòa Nhà Văn Phòng Thủy Lợi 4, 102 Nguyễn Xí, Phường 26, Quận Bình Thạnh, Thành Phố Hồ Chí Minh, Việt Nam.</t>
  </si>
  <si>
    <t>Van Phong Thuy Loi 4 Building, no 102 Nguyen xi, Ward 26, Binh Thanh district, Ho Chi Minh city, Vietnam</t>
  </si>
  <si>
    <t>S1600133</t>
  </si>
  <si>
    <t>Viet Nam and interior decoration Joint - Stock Company</t>
  </si>
  <si>
    <t>Công ty CP TM và trang trí nội thất Việt Nam</t>
  </si>
  <si>
    <t>Trangtrinoithat</t>
  </si>
  <si>
    <t>57 Hàng Chuối - Hai Bà Trưng - Hà Nội</t>
  </si>
  <si>
    <t>57 Hang Chuoi - Hai BaTrung - Ha Noi</t>
  </si>
  <si>
    <t>S1600134</t>
  </si>
  <si>
    <t>Thanh Dat Co.,LTD</t>
  </si>
  <si>
    <t>Công ty TNHH trang thiết bị bảo hộ lao động Thành Đạt</t>
  </si>
  <si>
    <t>Thanh Ðat</t>
  </si>
  <si>
    <t>Số 787 Tôn Đức Thắng,Sở Dầu,Hồng Bàng - Hải Phòng</t>
  </si>
  <si>
    <t>No 787 Ton Duc Thang,So Dau,Hong Bang - Hai Phong</t>
  </si>
  <si>
    <t>S1600135</t>
  </si>
  <si>
    <t>MOJI VIET NAM TECHNOLOGY JOINT STOCK COMPANY</t>
  </si>
  <si>
    <t>Công ty CP CÔNG NGHỆ MOJI VIỆT NAM</t>
  </si>
  <si>
    <t>MOJI Viet Nam</t>
  </si>
  <si>
    <t>Lô 2, CN8, KCN Ngọc Hồi, Thanh Trì, Hà Nội</t>
  </si>
  <si>
    <t>Lo 2, CN 8, Ngoc Hoi IZ, Thanh Tri, Ha Noi</t>
  </si>
  <si>
    <t>S1600136</t>
  </si>
  <si>
    <t>Connell Bros Viet NamCo.,Ltd</t>
  </si>
  <si>
    <t>Công ty TNHH Connell Bros Việt Nam</t>
  </si>
  <si>
    <t>Connell Bros</t>
  </si>
  <si>
    <t>Trung tâm Prime, phòng 2, tầng 6, 53 đường Quang Trung, Quận Hai Bà Trưng, Hà Nội, Việt Nam</t>
  </si>
  <si>
    <t>Prime Centre, suite 2, 6th floor, 53 Quang Trung Street, Hai Ba Trung District, Hanoi City, Vietnam</t>
  </si>
  <si>
    <t>S1600138</t>
  </si>
  <si>
    <t>Red Star Viet NamCo.,Ltd</t>
  </si>
  <si>
    <t>Công ty TNHH Red Star Việt Nam</t>
  </si>
  <si>
    <t>Red Star</t>
  </si>
  <si>
    <t>Số 17, Phạm Hưng, Cầu Giấy, Hà Nội, Việt Nam</t>
  </si>
  <si>
    <t>No.17, Pham Hung, Cau Giay, Ha Noi, Viet Nam</t>
  </si>
  <si>
    <t>S1600139</t>
  </si>
  <si>
    <t>DKT VIET NAM CO.,LTD</t>
  </si>
  <si>
    <t>Công ty TNHH DKT VIỆT NAM</t>
  </si>
  <si>
    <t>DKT Viêt Nam</t>
  </si>
  <si>
    <t>Số 34, Tổ dân phố 2, Tu hoàng, Phường phương canh, Quận Nam Từ Liêm, TP Hà Nội</t>
  </si>
  <si>
    <t>No 34, Tu Hoang, Phuong Canh, Tu liem, Hanoi</t>
  </si>
  <si>
    <t>S1600140</t>
  </si>
  <si>
    <t>THANG UY (HN) TRADING-CO.,LTD</t>
  </si>
  <si>
    <t>Công ty TNHH Thương Mại Thăng Uy</t>
  </si>
  <si>
    <t>THANG UY</t>
  </si>
  <si>
    <t>Tầng 2, Tòa nhà Thăng Long, số 98A, Đường Ngụy Như Kon Tum, Phường Nhân Chính, Quận Thanh Xuân, Thành phố Hà Nội</t>
  </si>
  <si>
    <t>2nd Thang long building, 98A Nguy Nhu Kon Tum street, Nhan Chinh ward, Thanh Xuan dist., Hanoi</t>
  </si>
  <si>
    <t>S1600141</t>
  </si>
  <si>
    <t>IDEMITSU LUBE VIET NAM CO.,LTD</t>
  </si>
  <si>
    <t>Công ty TNHH Dầu Nhờn IDEMITSU Việt Nam</t>
  </si>
  <si>
    <t>IDEMITSU</t>
  </si>
  <si>
    <t>Lô CN5.2E, KCN Đình Vũ, Phường Đông Hải 2, Quận Hải An, Hải Phòng, Việt Nam</t>
  </si>
  <si>
    <t>Land lot CN5.2E, Dinh Vu IZ, Dong Hai 2 Ward, Hai An district, Hai Phong, Viet Nam</t>
  </si>
  <si>
    <t>S1600144</t>
  </si>
  <si>
    <t>TOAN THINH PHAT INDUSTRIAL EQUIPMENT CO.,LTD</t>
  </si>
  <si>
    <t>Công ty TNHH Thiết Bị Công Nghiệp Toàn Thịnh Phát</t>
  </si>
  <si>
    <t>Toàn Thanh Phát</t>
  </si>
  <si>
    <t>75B Đường gò xoài, Kp 10, P. Bình Hưng Hòa A, Q. Bình Tân, Tp. Hồ Chí Minh</t>
  </si>
  <si>
    <t>75B Go Xoai St, Block 10, Binh Hung Hoa A Ward Binh Tan District, Ho Chi Minh City</t>
  </si>
  <si>
    <t>S1600147</t>
  </si>
  <si>
    <t xml:space="preserve">Duong Vuong Commercial and Electrical Services Co.,LTD </t>
  </si>
  <si>
    <t>Công ty TNHH TM&amp;DV điện máy Dương Vương</t>
  </si>
  <si>
    <t>Ði?n máy Duong Vuong</t>
  </si>
  <si>
    <t>Số 12/81 Pham Hưu Điều, Niệm Nghĩa, Quận Lê Chân,Hải Phòng</t>
  </si>
  <si>
    <t>No. 12/81 Pham Huu Dieu, Niem Nghia, Le Chan District, Hai Phong</t>
  </si>
  <si>
    <t>S1600148</t>
  </si>
  <si>
    <t>MINH HUY FURNITUTRE</t>
  </si>
  <si>
    <t>Công ty TNHH TM&amp;DV MINH HUY</t>
  </si>
  <si>
    <t>MINH HUY</t>
  </si>
  <si>
    <t>Số 14- Lô 22- Lê Hồng Phong- Ngô Quyền- Hải Phòng</t>
  </si>
  <si>
    <t>No 14- Lot 22- Lê Hong Phong- Ngo Quyen- Hai Phong</t>
  </si>
  <si>
    <t>S1600149</t>
  </si>
  <si>
    <t>Hanoime co.ltd.,</t>
  </si>
  <si>
    <t>Công ty TNHH thiết bị HANOIME</t>
  </si>
  <si>
    <t>HANOIME</t>
  </si>
  <si>
    <t xml:space="preserve">39B,Ngõ 2 Quang Trung,Phường Quang Trung,Hà Đông,Hà Nội </t>
  </si>
  <si>
    <t>39B, Lane 2 Quang Trung, Quang Trung, Ha Dong, Hanoi</t>
  </si>
  <si>
    <t>S1700151</t>
  </si>
  <si>
    <t>ADEMAX JOINT STOCK COMPANY.</t>
  </si>
  <si>
    <t>Công ty CP ADEMAX</t>
  </si>
  <si>
    <t>ADEMAX</t>
  </si>
  <si>
    <t>Số 137 đường Nguyễn Ngọc Vũ, Phường Trung Hòa, Quận Cầu Giấy, TP. Hà Nội, Việt Nam</t>
  </si>
  <si>
    <t>No. 137, Nguyen Ngoc Vu street, Trung Hoa ward, Cau Giay district, Ha Noi, Viet Nam</t>
  </si>
  <si>
    <t>S1700152</t>
  </si>
  <si>
    <t>KIKO VIETNAM TECHNICAL EQUIPMENT EXPORT IMPORT CO.,LTD</t>
  </si>
  <si>
    <t>Công ty TNHH XNK THIẾT BỊ KỸ THUẬT KIKO VN</t>
  </si>
  <si>
    <t>KIKO</t>
  </si>
  <si>
    <t>Số nhà 3, hẻm 23, ngách 62, ngõ 29, phố Khương Hạ,  phường Khương Đình, Quận Thanh Xuân, Hà Nội, Việt Nam.</t>
  </si>
  <si>
    <t>No.3, 23/62 lane 29, Khuong Ha, Khuong Dinh ward, Thanh Xuan district, Ha Noi, Viet Nam.</t>
  </si>
  <si>
    <t>S1700153</t>
  </si>
  <si>
    <t>Co.,LTD drainage and environmental sanitation Haiphong</t>
  </si>
  <si>
    <t xml:space="preserve">Công ty TNHH thoát nước và vệ sinh môi trường Hải Phòng </t>
  </si>
  <si>
    <t>Vê sinh môi truong</t>
  </si>
  <si>
    <t>Tổ 18,Cụm 3,Phường Đông Khê,Quận Ngô Quyền,Thành Phố Hải Phòng</t>
  </si>
  <si>
    <t>Group 18, Group 3, Dong Khe Ward, Ngo Quyen District, Hai Phong City</t>
  </si>
  <si>
    <t>S1700154</t>
  </si>
  <si>
    <t>QUANG MINH TRADING AND TECHNOLOGY DEVELOPMENT COMPANY LIMITEd</t>
  </si>
  <si>
    <t>Công ty TNHH TM&amp;PT Công nghệ Quang Minh</t>
  </si>
  <si>
    <t>Quang Minh</t>
  </si>
  <si>
    <t>Số 11, Ngõ 1197 Giải Phóng, Quận  Hoàng Mai, Hà Nội</t>
  </si>
  <si>
    <t>No 11, Lane 1197 Giai Phong, Hoang Mai District, Ha Noi</t>
  </si>
  <si>
    <t>S1700156</t>
  </si>
  <si>
    <t>3D SYSTEM</t>
  </si>
  <si>
    <t>CÔNG NGHỆ CAD/CAM VIỆT NAM</t>
  </si>
  <si>
    <t>CAD/CAM Viet Nam</t>
  </si>
  <si>
    <t>Số 6, 91/50 Nguyễn Chí Thanh, Láng Hạ, Đống Đa, Hà Nội</t>
  </si>
  <si>
    <t xml:space="preserve">No. 6, 91/50 Nguyen Chi Thanh, Lang Ha, Dong Da, Ha Noi, Vietnam </t>
  </si>
  <si>
    <t>S1700157</t>
  </si>
  <si>
    <t>THANH PHAT PRECISION MECHANICS AND TRADING COMPANY LIMITED</t>
  </si>
  <si>
    <t>Công ty TNHH Cơ khí chính xác và Thương mại Thành Phát</t>
  </si>
  <si>
    <t>Thành Phát</t>
  </si>
  <si>
    <t>Thôn Đình Ngọ - Xã Hồng Phong - Huyện An Dương - Thành phố Hải Phòng</t>
  </si>
  <si>
    <t>Dinh Ngo- Hong Phong - An Duong- Hai Phong</t>
  </si>
  <si>
    <t>S1700158</t>
  </si>
  <si>
    <t>Yen Hung TradingCo.,Ltd</t>
  </si>
  <si>
    <t>Công ty TNHH Thương Mại Yên Hưng</t>
  </si>
  <si>
    <t>Yên Hung</t>
  </si>
  <si>
    <t>Số 1, ngõ 120 đường Trường Chinh, Phường Phương Mai, Quận Đống Đa, Hà Nội</t>
  </si>
  <si>
    <t>No 1, Land 120, Truong Chinh street, Phuong Mai Ward, Dong Da district, Ha Noi</t>
  </si>
  <si>
    <t>S1700159</t>
  </si>
  <si>
    <t>TFV Industries Co.,Ltd</t>
  </si>
  <si>
    <t>Công ty TNHH TFV Industries</t>
  </si>
  <si>
    <t>TFV</t>
  </si>
  <si>
    <t>Thôn Tiên Đài, Xã Vạn Yên, Huyện Mê Linh, Hà Nội</t>
  </si>
  <si>
    <t>Tien Dai Village, Van Yen, Me Linh, Ha Noi</t>
  </si>
  <si>
    <t>S1700160</t>
  </si>
  <si>
    <t>Tien Phong</t>
  </si>
  <si>
    <t xml:space="preserve">Công ty CP xây lắp Tiên Phong </t>
  </si>
  <si>
    <t>Xây lap Tiên Phong</t>
  </si>
  <si>
    <t>Số 3/87 Hồng Bàng - An Lạc 5 - Sở Dầu - Hồng Bàng - Hải Phòng</t>
  </si>
  <si>
    <t>No.3/87 Hong Bang - An Lac 5 - So Dau - Hong Bang - Hai Phong</t>
  </si>
  <si>
    <t>S1700161</t>
  </si>
  <si>
    <t>Center for marine environmental analysis</t>
  </si>
  <si>
    <t xml:space="preserve">Trung Tâm Quan Trắc - Phân Tích Môi Trường Biển </t>
  </si>
  <si>
    <t>Phân tích môi truong</t>
  </si>
  <si>
    <t>Phú Hải - Anh Dũng - Dương Kinh - Hải Phòng</t>
  </si>
  <si>
    <t>Phu Hai - Anh Dung - Duong Kinh District - Hai Phong City</t>
  </si>
  <si>
    <t>S1700163</t>
  </si>
  <si>
    <t>Nguyen Thuy Hien store</t>
  </si>
  <si>
    <t>Cửa hàng Nguyễn Thuý Hiền</t>
  </si>
  <si>
    <t>Nguyên Thúy Hiên shop</t>
  </si>
  <si>
    <t>Km10 Đường 5 cũ, Do Nha, Tân Tiến, An Dương, Hải Phòng</t>
  </si>
  <si>
    <t>Km 10, street No 5, Do Nha, Tan Tien, An Duong, Hai phong</t>
  </si>
  <si>
    <t>S1700164</t>
  </si>
  <si>
    <t>Hoang Ha Industrial Equipment Joint Stock Company</t>
  </si>
  <si>
    <t>Công ty CP máy và thiết bị công nghiệp Hoàng Hà</t>
  </si>
  <si>
    <t>Hoàng Hà</t>
  </si>
  <si>
    <t xml:space="preserve">Số 9 Ngách 425/67 An Dương Vương, Tây Hồ,Hà Nội </t>
  </si>
  <si>
    <t>No.9 Alley 425/67 An Duong Vuong, Tay Ho, Hanoi</t>
  </si>
  <si>
    <t>S1700165</t>
  </si>
  <si>
    <t>Hai Van Xanh CO.,LTD</t>
  </si>
  <si>
    <t>Công ty TNHH Hải Vân Xanh</t>
  </si>
  <si>
    <t>Hai Van Xanh</t>
  </si>
  <si>
    <t>388 đường Lê Thánh Tông - Máy Chai - Ngô Quyên - Hải Phòng</t>
  </si>
  <si>
    <t>No.388 Le Thanh Tong stt - May Chai - Ngo Quyen - Hai Phong</t>
  </si>
  <si>
    <t>S1700166</t>
  </si>
  <si>
    <t>LIDI Viet NamCo.,Ltd</t>
  </si>
  <si>
    <t>Công ty TNHH LIDI Việt Nam</t>
  </si>
  <si>
    <t>LIDI</t>
  </si>
  <si>
    <t>Số 23, Tổ dân phố Bình Minh - Thị trấn Trâu Quỳ - Huyện Gia Lâm - Hà Nội</t>
  </si>
  <si>
    <t>No. 23, Binh Minh, Trau Quy town, Gia Lam district, Ha Noi</t>
  </si>
  <si>
    <t>S1700167</t>
  </si>
  <si>
    <t>Takumi Safety Viet Nam Co.,Ltd</t>
  </si>
  <si>
    <t>Công ty TNHH Takumi Safety Việt Nam</t>
  </si>
  <si>
    <t>Takumi Safety</t>
  </si>
  <si>
    <t>Số 1201, Tòa nhà An Thịnh, Phường An Phú, Quận 2, Hồ Chí Minh, Việt Nam</t>
  </si>
  <si>
    <t>No. 1201, An Thinh Building, An Phu ward, District 2, Ho Chi Minh, Viet Nam</t>
  </si>
  <si>
    <t>S1700168</t>
  </si>
  <si>
    <t>YUSA CORPORATION</t>
  </si>
  <si>
    <t>Công ty CP YUSA</t>
  </si>
  <si>
    <t>YUSA</t>
  </si>
  <si>
    <t>Số 151 Jamison,đường S.W., Washington Court House, Ohio 43160, Mỹ</t>
  </si>
  <si>
    <t>151 Jamison Road S.W., Washington Court House, Ohio 43160, USA</t>
  </si>
  <si>
    <t>S1700169</t>
  </si>
  <si>
    <t>Y-TEC INDIA PRIVATE LIMITED</t>
  </si>
  <si>
    <t>Công ty TNHH Y-TEC Ấn Độ</t>
  </si>
  <si>
    <t>Y-TEC INDIA</t>
  </si>
  <si>
    <t>SP2-104,105,106, Cụm công nghiệp mới RIICO (Majarakath), Neemrana-301 705, Quận Alwar, Rajasthan, Ấn Độ.</t>
  </si>
  <si>
    <t>SP2-104,105,106, RIICO New Industrial Complex (Majarakath), Neemrana-301 705, Dist. Alwar, Rajasthan, India</t>
  </si>
  <si>
    <t>S1700171</t>
  </si>
  <si>
    <t>Thai binh duong</t>
  </si>
  <si>
    <t>Công ty TNHH KTCN Thái Bình Dương</t>
  </si>
  <si>
    <t>Thái Bình Duong</t>
  </si>
  <si>
    <t>Số 4,TT Hải Quân, tổ 6,Thành Tô,Hải An,Hải Phòng</t>
  </si>
  <si>
    <t>No 4.Hai Quan,6,Thanh To,Hai An,Hai Phong</t>
  </si>
  <si>
    <t>S1700172</t>
  </si>
  <si>
    <t>Truong Hong Printing and Adversiting co.,Ltd</t>
  </si>
  <si>
    <t>Công ty TNHH IN&amp;QUẢNG CÁO TRƯỜNG HỒNG</t>
  </si>
  <si>
    <t>Truong Hong</t>
  </si>
  <si>
    <t>Số 1054 Nguyễn Bỉnh Khiêm, Quận Hải An, Hải Phòng, Việt Nam</t>
  </si>
  <si>
    <t>No.1054 Nguyen Binh Khiem, Hai An district, Hai Phong, Viet Nam</t>
  </si>
  <si>
    <t>S1700173</t>
  </si>
  <si>
    <t>ACS VIETNAM TRADING AND SERVICECo.,Ltd</t>
  </si>
  <si>
    <t xml:space="preserve">Công ty TNHH TM&amp;DV ACS Việt Nam </t>
  </si>
  <si>
    <t>ACS Viet Nam</t>
  </si>
  <si>
    <t>Số 01 Đường Mai Hiên, Mai Lâm, Đông Anh, Hà Nội</t>
  </si>
  <si>
    <t>No.01, Mai Hien street, Mai Lam, Dong Anh, Ha Noi</t>
  </si>
  <si>
    <t>S1700174</t>
  </si>
  <si>
    <t>GENKO VIETNAM JOINT STOCK COMPANY</t>
  </si>
  <si>
    <t>Công ty CP GENKO VIỆT NAM</t>
  </si>
  <si>
    <t xml:space="preserve">GENKO VIETNAM                                     </t>
  </si>
  <si>
    <t>Số 66B/165 Cầu Giấy, Dịch Vọng, Hà Nội</t>
  </si>
  <si>
    <t>66B/165 Cau Giay street, Dich Vong ward, Cau Giay district, Ha Noi</t>
  </si>
  <si>
    <t>S1700176</t>
  </si>
  <si>
    <t>Yamashita Rubber (Zhong Shan)Co.,Ltd</t>
  </si>
  <si>
    <t>Công ty TNHH Yamashita Rubber (Zhong Shan)</t>
  </si>
  <si>
    <t>Yamashita (Zhong Shan)</t>
  </si>
  <si>
    <t>Jianye Đường số 30, Khu vực xây dựng tập trung, Trung Sơn Torch Khu công nghiệp phát triển công nghệ cao, thành phố Trung Sơn, Quảng Đông, Trung Quốc</t>
  </si>
  <si>
    <t>Jianye Road 30, Concentrated constructed area, ZhongShan Torch Hi-Techindustrial Development zone, ZhongShan City, GuangDong, China</t>
  </si>
  <si>
    <t>S1700177</t>
  </si>
  <si>
    <t>Vinh Nam Refigeration Electrical Engineering Co.,Ltd</t>
  </si>
  <si>
    <t>Công ty TNHH Kỹ Thuật Điện Lạnh Vinh Nam</t>
  </si>
  <si>
    <t>Vinh Nam</t>
  </si>
  <si>
    <t>Số 54 Bis Nguyễn Bỉnh Khiêm, Phường Đa Kao, Quận 1, Hồ Chí Minh, Việt Nam</t>
  </si>
  <si>
    <t>No. 54 Bis Nguyen Binh Khiem Street, Da Kao Ward, District 1, Ho Chi Minh, Viet Nam</t>
  </si>
  <si>
    <t>S1700182</t>
  </si>
  <si>
    <t>Giang Chau Trading Joint Stock Comany</t>
  </si>
  <si>
    <t>Công ty CP Thương Mại Giang Châu</t>
  </si>
  <si>
    <t>Giang Châu</t>
  </si>
  <si>
    <t>Lô 20 khu đô thị Tứ Minh, Thành Phố Hải Dương, Tỉnh Hải Dương, Việt Nam</t>
  </si>
  <si>
    <t>Lot.20 Nam Cuong Urban Area, Tu Minh ward, Hai Duong province, Viet Nam</t>
  </si>
  <si>
    <t>S1700184</t>
  </si>
  <si>
    <t xml:space="preserve">CNC automation Solution and Technology Application JS </t>
  </si>
  <si>
    <t>Công ty CP Giải Pháp Tự động hóa và ứng dụng công nghệ CNC</t>
  </si>
  <si>
    <t>ASTA</t>
  </si>
  <si>
    <t>Số 71 ngõ 58 Phố Việt Hưng, Phường Việt Hưng, Quận Long Biên, Hà Nội, Việt Nam</t>
  </si>
  <si>
    <t>No. 71, land 58, Viet Hung, Viet Hung Ward, Long Bien district, Ha Noi, Viet Nam</t>
  </si>
  <si>
    <t>S1700186</t>
  </si>
  <si>
    <t>BETA CAE System Japan Inc</t>
  </si>
  <si>
    <t>BETA</t>
  </si>
  <si>
    <t>Số 2-6-3, Shin Yokohama, Kohoku-ku, Thành phố Yokohama, Kanagawa, 222-0033, Nhật Bản</t>
  </si>
  <si>
    <t>2-6-3, Shin Yokohama, Kohoku-ku, Yokohama city, Kanagawa, 222-0033, Japan</t>
  </si>
  <si>
    <t>S1700187</t>
  </si>
  <si>
    <t xml:space="preserve">DAI AN TIN TRADING AND PRINTING- ADVERTISING CO.,LTD </t>
  </si>
  <si>
    <t xml:space="preserve">Công ty TNHH IN-QUẢNG CÁO VÀ TM ĐẠI AN TÍN </t>
  </si>
  <si>
    <t>Ðại An Tín</t>
  </si>
  <si>
    <t>Số 11/214 Lê Lợi - Ngô Quyền - Hải Phòng</t>
  </si>
  <si>
    <t>No 11/214 Le Loi, Ngo Quyen, Hai Phong</t>
  </si>
  <si>
    <t>S1700188</t>
  </si>
  <si>
    <t>Yusa Autoparts Mexico, S.A.DE C.V</t>
  </si>
  <si>
    <t>Yusa Mexico</t>
  </si>
  <si>
    <t>Carretera Federal 45km 7 Col. Osiris, Guadalupe, Zacatacas 98604 Mexico</t>
  </si>
  <si>
    <t>S1700190</t>
  </si>
  <si>
    <t>PHUC NGHI TECO.,LTD</t>
  </si>
  <si>
    <t>Công ty TNHH KỸ THUẬT PHÚC NGHI</t>
  </si>
  <si>
    <t>PHUC NGHI</t>
  </si>
  <si>
    <t>Số 819, đường Hùng Vương, Phường Hùng Vương, Quận Hồng Bàng, Hải Phòng, Việt Nam</t>
  </si>
  <si>
    <t>No. 819, Hung Vuong Street, Hung Vuong Ward, Hong Bang District, Hai Phong, Viet Nam</t>
  </si>
  <si>
    <t>S1700191</t>
  </si>
  <si>
    <t>Haiphong Industrial Safety Consultant &amp; Technique Verification Joint Stock Company</t>
  </si>
  <si>
    <t>Công ty CP kiểm định kỹ thuật và tư vấn an toàn lao động</t>
  </si>
  <si>
    <t>HP SAF</t>
  </si>
  <si>
    <t>P3-T4 Tòa nhà Thành Đạt, Số 3 Lê Thánh Tông, Ngô Quyền, Hải Phòng</t>
  </si>
  <si>
    <t>Room No.3, 4th floor, ThanhDat Building,No.3 of Le Thanh Tong Street, Ngo Quyen District, Haiphong city</t>
  </si>
  <si>
    <t>S1700192</t>
  </si>
  <si>
    <t>HPSAF.,JSC</t>
  </si>
  <si>
    <t>Công ty CP KIỂM ĐỊNH KỸ THUẬT VÀ TƯ VẤN AN TOÀN LAO ĐỘNG HẢI PHÒNG</t>
  </si>
  <si>
    <t>An toàn lao dong Hai Phòng</t>
  </si>
  <si>
    <t>Số 4/18/73 Lê Lai, Phường Máy Chai, Quận Ngô Quyền, Hải Phòng</t>
  </si>
  <si>
    <t>No. 4/18/73 Le Lai, May Chai ward, Ngo Quyen district, Hai Phong.</t>
  </si>
  <si>
    <t>S1700193</t>
  </si>
  <si>
    <t>Hiep Phat Hung Trading and Commercial Co.,Ltd</t>
  </si>
  <si>
    <t>Công ty TNHH TMDV Hiệp Phát Hưng</t>
  </si>
  <si>
    <t>Hiep Phát Hung</t>
  </si>
  <si>
    <t>Số 12 Trần Quý, Phường 06, Quận 11, TP. Hồ Chí Minh, Việt Nam</t>
  </si>
  <si>
    <t>No.12 Tran Quy, Ward 6, District 11, Ho CHi Minh, Viet Nam</t>
  </si>
  <si>
    <t>S1700195</t>
  </si>
  <si>
    <t>Cuong Duc Ornamental Creature Trading JSC</t>
  </si>
  <si>
    <t>Công ty CP thương mại sinh vật cảnh Cường Đức</t>
  </si>
  <si>
    <t>Cu?ng Ð?c</t>
  </si>
  <si>
    <t>An Hồng, An Dương, Hải Phòng</t>
  </si>
  <si>
    <t>An Hong, An Duong, Hai Phong</t>
  </si>
  <si>
    <t>S2000295</t>
  </si>
  <si>
    <t>ZEON ADVANCED POLYMIX CO.,LTD</t>
  </si>
  <si>
    <t>Công ty TNHH ZEON ADVANCED POLYMIX</t>
  </si>
  <si>
    <t>ZAP</t>
  </si>
  <si>
    <t>Số 111/2 SOI NIKOM 13 MOO 2 T. MAKHAMKHOO, Quận NIKOMPATTANA, RAYONG 21180, THAILAND</t>
  </si>
  <si>
    <t>No.111/2 SOI NIKOM 13 MOO 2 T. MAKHAMKHOO, NIKOMPATTANA District, RAYONG 21180, THAILAND</t>
  </si>
  <si>
    <t>S1700197</t>
  </si>
  <si>
    <t>Taipoz shop</t>
  </si>
  <si>
    <t>Cửa hàng Taipoz</t>
  </si>
  <si>
    <t>150/7/2 Nguyễn Trãi, Q.1, TP.HCM</t>
  </si>
  <si>
    <t>150/7/2 Nguyen Trãi, Q.1, TP.HCM</t>
  </si>
  <si>
    <t>S1700198</t>
  </si>
  <si>
    <t>An Phú</t>
  </si>
  <si>
    <t>Công ty TNHH thiết bị và kỹ thuật An Phú</t>
  </si>
  <si>
    <t xml:space="preserve">Trung tâm giám định máy NN,Chính Trung,Trâu Quỳ,Gia Lâm,Hà Nội </t>
  </si>
  <si>
    <t>Center for Agricultural Inspection, Chinh Trung, Trach Quy, Gia Lam, Hanoi</t>
  </si>
  <si>
    <t>S1700200</t>
  </si>
  <si>
    <t xml:space="preserve">LMS TECHNOLOGIES PTE </t>
  </si>
  <si>
    <t>LMS TECHNOLOGIES PTE LTD</t>
  </si>
  <si>
    <t>LMS TECHNOLOGIES PTE</t>
  </si>
  <si>
    <t>20 Sin Ming Lane #05-59 , Midview City, Singapore 573968</t>
  </si>
  <si>
    <t>S1800202</t>
  </si>
  <si>
    <t xml:space="preserve"> PFC GROUP JOINT STOCK COMPANY</t>
  </si>
  <si>
    <t>Công ty CP PFC GROUP</t>
  </si>
  <si>
    <t>PFC (pentacovietnam)</t>
  </si>
  <si>
    <t>Số 22, ngõ 104/1 phố Việt Hưng, Long Biên, Hà Nội</t>
  </si>
  <si>
    <t>No. 22, Lane 104/1, Viet Hung Street, Long Bien, Hanoi</t>
  </si>
  <si>
    <t>S1800203</t>
  </si>
  <si>
    <t>AN VIET EQUIPMENT CO ., LTD</t>
  </si>
  <si>
    <t>Công ty TNHH Dịch vụ và thiết bị kỹ thuật An Việt</t>
  </si>
  <si>
    <t>An Viet</t>
  </si>
  <si>
    <t xml:space="preserve">Số 38, liền kề 9, Tổng cục V Bộ công an, xã Tân Triều, Thanh Trì, Hà Nội. </t>
  </si>
  <si>
    <t>No.38, adjacent 9, General Department V, Ministry of Public Security, Tan Trieu Commune, Thanh Tri District, Hanoi</t>
  </si>
  <si>
    <t>S1800204</t>
  </si>
  <si>
    <t>Dai Tin Phat Service &amp; Trading Development Co.,Ltd</t>
  </si>
  <si>
    <t>Công ty TNHH PT TM&amp;DV Đại Tín Phát</t>
  </si>
  <si>
    <t>Ðai Tín Phát</t>
  </si>
  <si>
    <t>Thôn Ngọc Liễn, xã Đại Hà,huyện Kiến Thụy,Hải Phòng</t>
  </si>
  <si>
    <t>Ngoc Lien village, Dai Ha commune, Kien Thuy district, Hai Phong</t>
  </si>
  <si>
    <t>S1800205</t>
  </si>
  <si>
    <t>Mitsui &amp; Co. PlasticsCo.,Ltd.</t>
  </si>
  <si>
    <t>Công ty TNHH Nhựa Mitsui &amp; Co.</t>
  </si>
  <si>
    <t>Mitsui</t>
  </si>
  <si>
    <t>Tòa nhà JA, 3-1,  Ohtemachi 1-Chome, Chiyoda-ku, Tokyo 100-6808 Nhật Bản</t>
  </si>
  <si>
    <t xml:space="preserve"> JA Building, 3-1, Ohtemachi 1-Chome, Chiyoda-ku, Tokyo 100-6808 Japan</t>
  </si>
  <si>
    <t>S1800206</t>
  </si>
  <si>
    <t>DONGDO SCALE ., JSC</t>
  </si>
  <si>
    <t>Công ty CP CÂN ĐIỆN TỬ ĐÔNG ĐÔ</t>
  </si>
  <si>
    <t>Cân Ðông Ðô</t>
  </si>
  <si>
    <t>Số 31 ngõ 64 Vũ Trọng Phụng, Thanh Xuân, Hà Nội</t>
  </si>
  <si>
    <t xml:space="preserve">No.31, Land 64, Vu Trong Phung, Thanh Xuan, Ha Noi. </t>
  </si>
  <si>
    <t>S1800208</t>
  </si>
  <si>
    <t>Khang Ninh Import-Export Co., Ltd</t>
  </si>
  <si>
    <t>Công ty TNHH XNK Khang Ninh</t>
  </si>
  <si>
    <t>Khang Ninh</t>
  </si>
  <si>
    <t>Số 3A/919 Thiên Lôi, Phường Kênh Dương, Quận Lê Chân, Hải Phòng</t>
  </si>
  <si>
    <t>No. 3A/919 Thien Loi, Kenh Duong, Le Chan district, Hai Phong.</t>
  </si>
  <si>
    <t>S1800209</t>
  </si>
  <si>
    <t>Caltex Lubricant &amp; Lord Chemical Distributor</t>
  </si>
  <si>
    <t>Công ty CP thiết bị Phú An</t>
  </si>
  <si>
    <t>Phú An</t>
  </si>
  <si>
    <t>Số 01, ngõ 120, Đg Trường Chinh, P.Phương Mai, Q.Đống Đa, Tp Hà Nội</t>
  </si>
  <si>
    <t>So 01, ngõ 120, Ðg Truong Chinh, P.Phuong Mai, Q.Ðong Ða, Tp Hà Noi</t>
  </si>
  <si>
    <t>S1800210</t>
  </si>
  <si>
    <t>PAN STONE HYDRAULIC INDUS. CO., LTD</t>
  </si>
  <si>
    <t>PAN STONE</t>
  </si>
  <si>
    <t xml:space="preserve">NO. 10 LANE 145, TA MING RD, WUJIH HSIANG, TAICHUNG HSIEN TIAWAN </t>
  </si>
  <si>
    <t>S1800212</t>
  </si>
  <si>
    <t>RAN CO.,LTD</t>
  </si>
  <si>
    <t>Công ty TNHH Xử Lý Nước Minh Hoàng</t>
  </si>
  <si>
    <t>Minh Hoàng</t>
  </si>
  <si>
    <t>Số 14 - 64/67, phố Thái Thịnh, Phường Thịnh Quang, Quận Đống đa, Hà Nội</t>
  </si>
  <si>
    <t>No. 14-64/67, Thai Thinh street, Thinh Quang, Dong da district, Ha Noi</t>
  </si>
  <si>
    <t>S1800214</t>
  </si>
  <si>
    <t>Minh Long</t>
  </si>
  <si>
    <t>Công ty TNHH Quảng cáo và trang trí nội thất Minh Long</t>
  </si>
  <si>
    <t>Số 11 khu A TT Quân đội, Trần Nguyên Hãn, Phường Niệm Nghĩa, Quận Lê Chân, Thành phố Hải Phòng</t>
  </si>
  <si>
    <t>No. 11, A area of Army community buiding, Tran Nguyen Han street, Niem Nghia Ward, Le Chan District, Haiphong city</t>
  </si>
  <si>
    <t>S1800215</t>
  </si>
  <si>
    <t>Nichiden VietNam Co.,Ltd</t>
  </si>
  <si>
    <t>Công ty TNHH Nichiden Việt Nam</t>
  </si>
  <si>
    <t>Nichiden Viet Nam</t>
  </si>
  <si>
    <t>Số 328-330, Đường D3, Văn Thanh Bắc, Phường 25, Quận Bình Thạnh, Hồ Chí Minh, Việt Nam</t>
  </si>
  <si>
    <t>No.328-330, D3 street, Van Thanh Bac, Ward 25, Binh Thanh district, Ho Chi Minh, Viet Nam</t>
  </si>
  <si>
    <t>S1800216</t>
  </si>
  <si>
    <t>Thăng Long Instruments</t>
  </si>
  <si>
    <t>Công ty CP thiết bị và hóa chất Thăng Long</t>
  </si>
  <si>
    <t>Thang Long Instruments</t>
  </si>
  <si>
    <t>Số 263 Nguyễn Trãi, Thanh Xuân, HN</t>
  </si>
  <si>
    <t>So 263 Nguyen Trãi, Thanh Xuân, HN</t>
  </si>
  <si>
    <t>S1800217</t>
  </si>
  <si>
    <t>VNPPP Co.,Ltd</t>
  </si>
  <si>
    <t>Công ty TNHH VNPPP</t>
  </si>
  <si>
    <t>VNPPP</t>
  </si>
  <si>
    <t>Số 33 Đường A4, Phường 12, Q. Tân Bình, TP.HCM</t>
  </si>
  <si>
    <t>No. 33, A4 street, 12 Ward, Tan Binh District, Ho Chi Minh city</t>
  </si>
  <si>
    <t>S1800218</t>
  </si>
  <si>
    <t>PHU TAI TECHNOLOGY INDUSTRY LIMITED COMPANY</t>
  </si>
  <si>
    <t>Công ty TNHH KỸ NGHỆ CÔNG NGHIỆP PHÚ TÀI</t>
  </si>
  <si>
    <t>Phú Tài Gas</t>
  </si>
  <si>
    <t>Số 272, Khu quảng Luận, Phường Đa Phúc, Q Dương Kinh, Hải Phòng</t>
  </si>
  <si>
    <t>No 272 Quang Luan, Da Phuc Ward, Duong Kinh District, Hai Phong</t>
  </si>
  <si>
    <t>S1800219</t>
  </si>
  <si>
    <t>Supertech Vina Co.,Ltd</t>
  </si>
  <si>
    <t>Công ty TNHH TM&amp;SX Supertech Vina</t>
  </si>
  <si>
    <t>Supertechvina</t>
  </si>
  <si>
    <t>Xóm Đình, thôn Tự Khoát - Xã Ngũ Hiệp - Huyện Thanh Trì - Hà Nội.</t>
  </si>
  <si>
    <t>Dinh village, Tu Khoat, Ngu Hiep commune, Thanh Tri district, Hanoi.</t>
  </si>
  <si>
    <t>S1800224</t>
  </si>
  <si>
    <t>Hoang Thi Phuong Store</t>
  </si>
  <si>
    <t>Cửa hàng HOÀNG THỊ PHƯƠNG</t>
  </si>
  <si>
    <t>Hoàng Thi Phuong Store</t>
  </si>
  <si>
    <t>Quầy Số 163 +164 Tầng1 Chợ Sắt - Phường Phạm Hồng Thái - Quận Hồng Bàng - Hải Phòng.</t>
  </si>
  <si>
    <t>No.163+164, 1st Floor Sat market, Pham Hong Thai ward, Hong Bang district, Hai Phong.</t>
  </si>
  <si>
    <t>S1800226</t>
  </si>
  <si>
    <t>MITEC Joint Stock Company</t>
  </si>
  <si>
    <t>Công ty CP ứng dụng khoa học và công nghệ MITEC</t>
  </si>
  <si>
    <t>MITEC</t>
  </si>
  <si>
    <t>Tầng 3 &amp; 4 - Tòa nhà MITEC - Lô E2, Khu đô thị mới Cầu Giấy, Phường Yên Hòa, Quận Cầu Giấy, Hà Nội</t>
  </si>
  <si>
    <t>3rd &amp; 4th Floor- MITEC Building- Lot E2, Cau Giay urban area, Yen Hoa ward, Cau Giay district, Ha Noi</t>
  </si>
  <si>
    <t>S1800230</t>
  </si>
  <si>
    <t>DAI DUONG EQUIPMENT DEVELOP AND INVEST CO.,LTD</t>
  </si>
  <si>
    <t>Công ty TNHH ĐT &amp; PT Thiết bị Đại Dương</t>
  </si>
  <si>
    <t>Đại Dương</t>
  </si>
  <si>
    <t>Số 1211 đường Phạm Văn Bạch, Phường 12, Quận Gò Vấp, Thành phố Hồ Chí Minh.</t>
  </si>
  <si>
    <t>No.1211, Pham Van Bach street, Ward 12, Go Vap district, Ho Chi Minh.</t>
  </si>
  <si>
    <t>S1700199</t>
  </si>
  <si>
    <t xml:space="preserve">Hoang Linh Technology Jint </t>
  </si>
  <si>
    <t>Công ty CP KỸ THUẬT CÔNG NGHỆ HOÀNG LINH</t>
  </si>
  <si>
    <t>Hoàng Linh</t>
  </si>
  <si>
    <t>Số 1c Đường Trần Quang Khải - Phường Hoàng Văn Thụ - - Quận Hồng Bàng - Hải Phòng.</t>
  </si>
  <si>
    <t>No. 1C, Tran Quang Khai, Hoang Van Thu ward, Hong Bang district, Hai Phong</t>
  </si>
  <si>
    <t>S1800240</t>
  </si>
  <si>
    <t>Y-TEC Autoparts Indonesia</t>
  </si>
  <si>
    <t xml:space="preserve">Y-TEC Autoparts Indonesia </t>
  </si>
  <si>
    <t>GIIC Blok CA No.02, Kota Deltamas, Desa Pasir Ranji, Cikarang Pusat, Kabupaten Bekasi, Jawa Barat 17530, Indonesia</t>
  </si>
  <si>
    <t>S1900251</t>
  </si>
  <si>
    <t>Azbil</t>
  </si>
  <si>
    <t>Công ty TNHH Azbil Viet Nam</t>
  </si>
  <si>
    <t>Số 1 Nguyễn Huy Tưởng ,Thanh Xuân,Hà Nội</t>
  </si>
  <si>
    <t>No.1 Nguyen Huy Tuong Str.Thanh Xuan Trung ward,Thanh Xuân Dist.Ha Noi</t>
  </si>
  <si>
    <t>S1900258</t>
  </si>
  <si>
    <t>T&amp;C</t>
  </si>
  <si>
    <t>Công ty CP phân phối công nghiệp T&amp;C</t>
  </si>
  <si>
    <t xml:space="preserve">Nhà L1,14 Thụy Khuê ,Tây Hồ,Hà Nội </t>
  </si>
  <si>
    <t>House L1,14 Thuy Khue, Tay Ho, Hanoi</t>
  </si>
  <si>
    <t>S1900260</t>
  </si>
  <si>
    <t>Media Mart</t>
  </si>
  <si>
    <t>29F Hai Bà Trưng, Hoàn Kiếm, Hà Nội, Việt Nam</t>
  </si>
  <si>
    <t>29F Hai Bà Trung, Hoàn Ki?m, Hà N?i, Vi?t Nam</t>
  </si>
  <si>
    <t>S1900268</t>
  </si>
  <si>
    <t>IVS CO., LTD.</t>
  </si>
  <si>
    <t xml:space="preserve">Công ty TNHH IVS </t>
  </si>
  <si>
    <t>IVS</t>
  </si>
  <si>
    <t xml:space="preserve">Số 180-182 Lý Chính Thắng, Phường 9, Quận 3, Tp.HCM </t>
  </si>
  <si>
    <t>No. 180-182, Ly Chinh Thang street, Ward 9, District 3, Ho Chi Minh city, Viet Nam.</t>
  </si>
  <si>
    <t>S1800234</t>
  </si>
  <si>
    <t>DETACHI</t>
  </si>
  <si>
    <t>No.11, Alley 66/2 Ho Tung Mau Str, Mai Dich Pre, Cau Giay Dis., Hanoi</t>
  </si>
  <si>
    <t>S1900271</t>
  </si>
  <si>
    <t>VINH AN TRADING ENGINEERING COMPANY LIMITED</t>
  </si>
  <si>
    <t>Công ty TNHH THƯƠNG MẠI KỸ THUẬT VĨNH AN</t>
  </si>
  <si>
    <t>VINH AN</t>
  </si>
  <si>
    <t>Số 6 đường số 22, khu phố 2, phường Bình An, Quận 2, HCM</t>
  </si>
  <si>
    <t>167/14, D1 Str, Ward 25, Binh Thanh Dist., Ho Chi Minh City, Vietnam</t>
  </si>
  <si>
    <t>S1900276</t>
  </si>
  <si>
    <t>National Instruments Singapore (Pte) LTD</t>
  </si>
  <si>
    <t>NI</t>
  </si>
  <si>
    <t xml:space="preserve">Westgate Tower 1 Gateway Drive, #08-01, Singapore 608531 </t>
  </si>
  <si>
    <t>S1900278</t>
  </si>
  <si>
    <t>NNMSAFETY Company Limited</t>
  </si>
  <si>
    <t>Công ty TNHH NNMSafety</t>
  </si>
  <si>
    <t>NNM safety</t>
  </si>
  <si>
    <t>Số nhà 14, ngõ 28, phố Nguyên Hồng - Phường Láng Hạ - Quận Đống đa - Hà Nội.</t>
  </si>
  <si>
    <t>No.14, alley 28, Nguyen Hong Street, Lang Ha ward, Dong Da district,Ha Noi</t>
  </si>
  <si>
    <t>S1800241</t>
  </si>
  <si>
    <t>YUSEN LOGISTICS (VIETNAM) CO., LTD</t>
  </si>
  <si>
    <t>Công ty TNHH YUSEN LOGISTICS (VIỆT NAM)</t>
  </si>
  <si>
    <t>YUSEN</t>
  </si>
  <si>
    <t>Phòng 805, Tòa nhà HITC, 239 Đường Xuân Thủy, Phường Dịch Vọng Hậu, Quận Cầu Giấy, TP Hà Nội, Việt Nam</t>
  </si>
  <si>
    <t>Room 805, HITC Building, No.239 Xuan Thuy Street, Dich Vong Hau Ward, Cau Giay District, Hanoi, Vietnam</t>
  </si>
  <si>
    <t>S1900279</t>
  </si>
  <si>
    <t>Quang Hải</t>
  </si>
  <si>
    <t>Cửa hàng Quang Hải</t>
  </si>
  <si>
    <t>Số 28,Ngõ 104, Đ.Đức Giang, P.Đức Giang, Q.Long Biên, TP. Hà Nội</t>
  </si>
  <si>
    <t>S? 28,Ngõ 104, Ð.Ð?c Giang, P.Ð?c Giang, Q.Long Biên, TP. Hà N?i</t>
  </si>
  <si>
    <t>S1900281</t>
  </si>
  <si>
    <t>TRANG MINH MECHANICAL CO.,LTD</t>
  </si>
  <si>
    <t>Công ty TNHH CƠ KHÍ TRANG MINH</t>
  </si>
  <si>
    <t>TRANG MINH</t>
  </si>
  <si>
    <t>Thôn 5 Tú Sơn,  Xã Tú Sơn, Huyện Kiến Thuỵ, Hải Phòng.</t>
  </si>
  <si>
    <t>Hamlet 5 Tu Son, Tu Son Commune, Kien Thuy District,  Hai Phong.</t>
  </si>
  <si>
    <t>S1900283</t>
  </si>
  <si>
    <t>Công ty Cổ Phần Dịch Vụ và Giải Pháp Tiên Phong</t>
  </si>
  <si>
    <t>Công ty CP Dịch Vụ và Giải Pháp Tiên Phong</t>
  </si>
  <si>
    <t>TPS</t>
  </si>
  <si>
    <t>Số 32 - TT6.2, Khu chức năng đô thị Ao Sào - P. Thịnh Liệt - Q. Hoàng Mai - HN</t>
  </si>
  <si>
    <t>S? 32 - TT6.2, Khu chuc nang dô thi Ao Sào - P. Thinh Liet - Q. Hoàng Mai - HN</t>
  </si>
  <si>
    <t>S1900286</t>
  </si>
  <si>
    <t>NISSIN SHOJI VIETNAM CO.,LTD</t>
  </si>
  <si>
    <t>Công ty TNHH Nissin Shoji Việt Nam</t>
  </si>
  <si>
    <t>Nissin Shoji</t>
  </si>
  <si>
    <t>Tầng 29, tòa nhà East Tower-Lotte Hà Nội, 54 liễu giai, Cống vị, Ba đình, Hà Nội, VN</t>
  </si>
  <si>
    <t>29th Floor, East Tower-Lotte Center Ha Noi 54 Lieu Giai Street, Cong Vi, Ba Dinh, Hanoi, VN</t>
  </si>
  <si>
    <t>S2000288</t>
  </si>
  <si>
    <t>VIET NHAT INDUSTRY CO.,LTD</t>
  </si>
  <si>
    <t>Công ty TNHH Công Nghiệp Việt Nhật</t>
  </si>
  <si>
    <t>Viet Nhat</t>
  </si>
  <si>
    <t>Số 21 đường Hà Nội, Phường Sở Dầu, Quận Hồng Bàng, Hải Phòng</t>
  </si>
  <si>
    <t xml:space="preserve">No 21, Ha Noi street, So Dau, Hong Bang, Hai Phong </t>
  </si>
  <si>
    <t>S2000291</t>
  </si>
  <si>
    <t>AUTECH</t>
  </si>
  <si>
    <t>Công ty TNHH AUTECH</t>
  </si>
  <si>
    <t>Tổ 8,Phường Đằng Hải,Quận Hải An,Thành Phố Hải Phòng</t>
  </si>
  <si>
    <t>Group 8, Dang Hai Ward, Hai An District, Hai Phong City</t>
  </si>
  <si>
    <t>S1900257</t>
  </si>
  <si>
    <t>CÔNG TY TNHH SAGAWA VIỆT NAM</t>
  </si>
  <si>
    <t>SG SAGAWA VIETNAM CO.,LTD.</t>
  </si>
  <si>
    <t>SAGAWA</t>
  </si>
  <si>
    <t>Tầng 3, Tòa nhà MHDI, Số 60, Hoàng Quốc Việt, Cầu Giâý, Hà Nội</t>
  </si>
  <si>
    <t>3rd Floor, MHDI Building, No 60 Hoang Quoc Viet Street, Cau Giay Dist , Hanoi</t>
  </si>
  <si>
    <t>S2000294</t>
  </si>
  <si>
    <t xml:space="preserve">THC Việt Nam </t>
  </si>
  <si>
    <t xml:space="preserve">Công ty TNHH thương mại xây lắp THC Việt Nam </t>
  </si>
  <si>
    <t>THC Viet Nam</t>
  </si>
  <si>
    <t>Số 40C/303 Chợ Hàng,P.Dư Hàng Kênh,Q.Lê Chân,TP Hải Phong</t>
  </si>
  <si>
    <t>No. 40C / 303 Cho Hang, Du Hang Kenh Ward, Le Chan District, Hai Phong City</t>
  </si>
  <si>
    <t>S2000297</t>
  </si>
  <si>
    <t>Esco Vietnam Limited Liability Company</t>
  </si>
  <si>
    <t>Esco Vietnam</t>
  </si>
  <si>
    <t>7th Floor, No.8, Alley 15, Trung Kinh Street, Trung Hoa Ward, Cau Giay District, Hanoi, Vietnam</t>
  </si>
  <si>
    <t>S1800232</t>
  </si>
  <si>
    <t xml:space="preserve">Song Thắng </t>
  </si>
  <si>
    <t>Công ty TNHH TM Song Thắng</t>
  </si>
  <si>
    <t>Song Thắng</t>
  </si>
  <si>
    <t>Ngõ 184,QL5,Khu Cam Lộ,Phường Hùng Vương,Quận Hồng Bàng,Hải Phòng</t>
  </si>
  <si>
    <t>Lane 184, Highway 5, Cam Lo Area, Hung Vuong Ward, Hong Bang District, Hai Phong</t>
  </si>
  <si>
    <t>S1800233</t>
  </si>
  <si>
    <t>RADIOISOTOPE ONE MEMBER COMPANY LIMITED</t>
  </si>
  <si>
    <t>Công ty TNHH MTV ĐỒNG VỊ PHÓNG XẠ</t>
  </si>
  <si>
    <t>MTV</t>
  </si>
  <si>
    <t>Số 22 KTĐC X2B, P.Yên sở, Q.Hoàng Mai, Hà Nội,VN</t>
  </si>
  <si>
    <t>S? 22 KTÐC X2B, P.Yên so, Q.Hoàng Mai, Hà Noi,VN</t>
  </si>
  <si>
    <t>S1900270</t>
  </si>
  <si>
    <t xml:space="preserve">ESCO Vietnam Limited Liability Company </t>
  </si>
  <si>
    <t>Công ty TNHH Esco Việt Nam</t>
  </si>
  <si>
    <t>ESCO</t>
  </si>
  <si>
    <t>Tầng 7, Toà nhà Sao Nam, số 8, ngõ 15, đường Trung Kính, Phường Trung Hoà, quận Cầu Giấy, Hà Nội, Việt Nam</t>
  </si>
  <si>
    <t>7th Floor, No. 8, Alley 15, Trung Kinh Street, Trung Hoa Ward, Cau Giay District, Hanoi, Vietnam</t>
  </si>
  <si>
    <t>S1800231</t>
  </si>
  <si>
    <t>CREATZ3D Vietnam Co.,Ltd</t>
  </si>
  <si>
    <t>Công ty TNHH CREATZ3D VIỆT NAM</t>
  </si>
  <si>
    <t>CREATZ3D</t>
  </si>
  <si>
    <t>Tòa nhà HB, 406 Ung Văn Khiêm, Phường 25,  Quận Bình Thạnh, TP Hồ Chí Minh.</t>
  </si>
  <si>
    <t xml:space="preserve">Ground floor, HB tower, No. 406 Ung Van Khiem street, ward 25, Binh Thanh district, Ho Chi Minh city, Vietnam </t>
  </si>
  <si>
    <t>S1800239</t>
  </si>
  <si>
    <t>GBN ELECTRICAL EQUIPMENT TECHNOLOGY CO.,LTD.</t>
  </si>
  <si>
    <t>Công ty TNHH CÔNG NGHỆ THIẾT BỊ ĐIỆN GBN</t>
  </si>
  <si>
    <t>GBN</t>
  </si>
  <si>
    <t>Số 3, Tổ 18, Đường Hồ Tùng Mậu, Phường Mai Dịch, Cầu Giấy, Hà Nội</t>
  </si>
  <si>
    <t>No.3, Group 18, Ho Tung Mau Street, Mai Dich Ward, Cau Giay District, Ha Noi city</t>
  </si>
  <si>
    <t>S1800245</t>
  </si>
  <si>
    <t>Điện Thái Bình Dương</t>
  </si>
  <si>
    <t xml:space="preserve">Công ty TNHH Kỹ Thuật Điện Thái Bình Dương </t>
  </si>
  <si>
    <t>Ðiện Thái Bình Duong</t>
  </si>
  <si>
    <t xml:space="preserve"> Nhà 9d, ngách 27, ngõ 649 đường Lĩnh Nam, Phường Lĩnh Nam,Quận Hoàng Mai, Tp. Hà Nội.</t>
  </si>
  <si>
    <t>No.9D – 649/27 Linh Nam Str., Linh Nam Ward, Hoang Mai Dist., Ha Noi., VN</t>
  </si>
  <si>
    <t>S1900261</t>
  </si>
  <si>
    <t>KHOA KIM INDUSTRIAL EQUIPMENT CO., LTD</t>
  </si>
  <si>
    <t xml:space="preserve">Công ty TNHH THIẾT BỊ CÔNG NGHIỆP KHOA KIM  </t>
  </si>
  <si>
    <t>KHOA KIM</t>
  </si>
  <si>
    <t xml:space="preserve">Cụm kho số 8 - Đường Tân Mai - P.Hoàng Văn Thụ - Q.Hoàng Mai - Hà Nội </t>
  </si>
  <si>
    <t>No 8 - Tan mai - Hoang van Thu - Hoang Mai - Ha Noi</t>
  </si>
  <si>
    <t>S1900274</t>
  </si>
  <si>
    <t>Saoviet technology Co.,Ltd.</t>
  </si>
  <si>
    <t>Công ty kỹ thuật và dịch vụ Sao Việt</t>
  </si>
  <si>
    <t>SAOVIET</t>
  </si>
  <si>
    <t>Số 53 ngách 355/41 Nguyễn Văn Linh, Phúc Đồng, Long Biên, Hà Nội</t>
  </si>
  <si>
    <t>No.53, Alley 355/41 Nguyen Van Linh, Phuc Dong, Long Bien, Ha Noi</t>
  </si>
  <si>
    <t>S1800225</t>
  </si>
  <si>
    <t>MACOHO Co.,Ltd</t>
  </si>
  <si>
    <t>MACOHO Co., Ltd</t>
  </si>
  <si>
    <t>MACOHO</t>
  </si>
  <si>
    <t>525 Kanawa, Isurugi-machi, Nagaoka City, Niigata 940-2032 JAPAN</t>
  </si>
  <si>
    <t>S1900265</t>
  </si>
  <si>
    <t>Nguyen Thanh Van store</t>
  </si>
  <si>
    <t>Cửa hàng Nguyễn Thành Vân</t>
  </si>
  <si>
    <t>Nguyễn Thành Vân shop</t>
  </si>
  <si>
    <t>Hanoi</t>
  </si>
  <si>
    <t>S1800228</t>
  </si>
  <si>
    <t>ONECAD VIET NAM COMPANY LIMITED</t>
  </si>
  <si>
    <t>Công ty TNHH ONECAD VIET NAM</t>
  </si>
  <si>
    <t>ONECAD</t>
  </si>
  <si>
    <t>Phòng 901, Lầu 9, 68 Nguyễn Huệ, phường Bến Nghé, Quận 1, TP Hồ Chí Minh</t>
  </si>
  <si>
    <t>Room 901, Floor 9, No 68, Nguyen Hue Street, Ben Nghe Ward, District 1, Ho Chi Minh City.</t>
  </si>
  <si>
    <t>S1900275</t>
  </si>
  <si>
    <t>Thái Sơn</t>
  </si>
  <si>
    <t>Công ty TNHH thang máy và xây dựng Thái Sơn</t>
  </si>
  <si>
    <t>Thang Máy Thái Son</t>
  </si>
  <si>
    <t>Số 1,ngõ 38/21,Phố Văn Phú,Q.Hà Đông,Hà Nội.</t>
  </si>
  <si>
    <t>No. 1, Lane 38/21, Van Phu Street, Ha Dong District, Hanoi.</t>
  </si>
  <si>
    <t>S1700196</t>
  </si>
  <si>
    <t xml:space="preserve">JQA CALIBRATION VIETNAMCo.,Ltd </t>
  </si>
  <si>
    <t>Công ty TNHH HIỆU CHUẨN JQA VIỆT NAM</t>
  </si>
  <si>
    <t>JQA Viet Nam</t>
  </si>
  <si>
    <t>Phòng 706, tầng 7, tòa nhà HITC, 239 đường xuân thủy, phường Dịch   Vọng Hậu, quận Cầu Giấy, thành phố Hà Nội</t>
  </si>
  <si>
    <t>Unit 706, 7th floor, HITC Building, 239 Xuan Thuy Road, Dich Vong Hau  Ward, Cau Giay District, Hanoi, Vietnam</t>
  </si>
  <si>
    <t>S1900254</t>
  </si>
  <si>
    <t>MEISHIN KOKI CO.,LTD</t>
  </si>
  <si>
    <t xml:space="preserve">Công ty TNHH MEISHIN KOKI </t>
  </si>
  <si>
    <t>MEISHIN KOKI</t>
  </si>
  <si>
    <t>785 lidacho, Ootashi, Gunmaken Japan</t>
  </si>
  <si>
    <t>S1900263</t>
  </si>
  <si>
    <t>Quang Hai Investment and Development .,JSC</t>
  </si>
  <si>
    <t>Công ty CP Đầu Tư và Phát triển Quang Hải</t>
  </si>
  <si>
    <t>Quang Hai</t>
  </si>
  <si>
    <t>Số 28 ngõ 104. Đ.Đức Giang, P.Đức Giang, Q.Long Biên, TP Hà Nội, VN</t>
  </si>
  <si>
    <t>No. 28 alley 104, Duc Giang street, Duc Giang ward, Long Bien district, Ha Noi city, Viet Nam</t>
  </si>
  <si>
    <t>S1900282</t>
  </si>
  <si>
    <t>PT. Elastomix Indonesia</t>
  </si>
  <si>
    <t>Elastomix Indonesia</t>
  </si>
  <si>
    <t>Kawasan Industri Mitrakarawang, Jalan Mitra Selatan III, Block H-8, Parungmulya, Ciampel, Karawang, Jawa Barat 41361, Indonesia</t>
  </si>
  <si>
    <t>S2000292</t>
  </si>
  <si>
    <t>SWP VIETNAMCo.,Ltd</t>
  </si>
  <si>
    <t>Công ty TNHH SWP Vietnam</t>
  </si>
  <si>
    <t>SWP</t>
  </si>
  <si>
    <t>Tầng 5, 90/192 Lê Trọng Tấn, Khương Mai, Thanh Xuân, Hà Nội</t>
  </si>
  <si>
    <t>Thanh Xuan District, Hanoi, Vietnam</t>
  </si>
  <si>
    <t>S2000289</t>
  </si>
  <si>
    <t>HOANGNGUYEN CONSTRUCTION JSC</t>
  </si>
  <si>
    <t>Công ty CP XÂY LẮP HOÀNG NGUYÊN</t>
  </si>
  <si>
    <t>HOANG NGUYEN</t>
  </si>
  <si>
    <t>Số nhà 52, ngách 43/97 đường Phạm Ngọc Thạch, Phường Kim Liên, Quận Đống Đa, Hà Nội</t>
  </si>
  <si>
    <t>No.52, 43/97 Pham Ngoc Thach Street, Kim Lien Ward, Dong Da District, Hanoi city</t>
  </si>
  <si>
    <t>S1800250</t>
  </si>
  <si>
    <t>CNC AUTOMATION SOLUTION AND TECHNOLOGY APPLICATION JSC</t>
  </si>
  <si>
    <t>Công ty CP GIẢI PHÁP TỰ ĐỘNG HÓA  VÀ ỨNG DỤNG CÔNG NGHỆ CNC</t>
  </si>
  <si>
    <t>CNC</t>
  </si>
  <si>
    <t>No.53, alley 207, Lac Long Quan street, Nghia Do ward, Cau Giay district, Hanoi, Vietnam</t>
  </si>
  <si>
    <t>S1900277</t>
  </si>
  <si>
    <t>Number Ten Equipment Co.,LTD</t>
  </si>
  <si>
    <t>Công ty TNHH xuất nhập khẩu thiết bị Số 10</t>
  </si>
  <si>
    <t>Number Ten</t>
  </si>
  <si>
    <t>Số 19, Ngách 168/68 Đường Phan Trọng Tuệ, Xã Tam Hiệp, Huyện Thanh Trì, Thành phố Hà Nội</t>
  </si>
  <si>
    <t>No. 19, 168/68 Phan Trong Tue, Tam Hiep, Thanh Tri District, Hanoi City</t>
  </si>
  <si>
    <t>S1900285</t>
  </si>
  <si>
    <t>SOS ENVIRONMENT .,JSC</t>
  </si>
  <si>
    <t>Công ty CP SOS MÔI TRƯỜNG</t>
  </si>
  <si>
    <t>SOS ENVIRONMENT</t>
  </si>
  <si>
    <t>P103 nhà A5 làng quốc tế Thăng Long, đường Trần Đăng Ninh - Phường Dịch Vọng - Quận Cầu Giấy - Hà Nội.</t>
  </si>
  <si>
    <t>Room No.103, A5 building, Thang Long international village, Tran Dang Ninh street - Dich Vong ward - Cau Giay District - Hanoi.</t>
  </si>
  <si>
    <t>S1800249</t>
  </si>
  <si>
    <t>Thai Son Technology Development Co.,Ltd.</t>
  </si>
  <si>
    <t>Công ty PHÁT TRIỂN CÔNG NGHỆ THÁI SƠN</t>
  </si>
  <si>
    <t>Công nghệ Thái Sơn</t>
  </si>
  <si>
    <t>99B-Tổ 70. Hồ Quỳnh, Thanh Nhàn, HBT, Hà Nội</t>
  </si>
  <si>
    <t>99B, Team 70, Ho Quynh, Thanh Nhan, HBT, Ha Noi City</t>
  </si>
  <si>
    <t>S1900266</t>
  </si>
  <si>
    <t>VIET NAM CHEMICAL AND SCIENTIFIC MATERIALS JOINT STOCK COMPANY</t>
  </si>
  <si>
    <t>Công ty CP HÓA CHẤT VÀ VẬT TƯ KHOA HỌC VIỆT NAM</t>
  </si>
  <si>
    <t>VINACEMACO</t>
  </si>
  <si>
    <t>Số 22, Ngách 22, Ngõ 4, Phương Mai, Đống Đa, Hà Nội.</t>
  </si>
  <si>
    <t>No.22/22, Land 4, Phuong Mai, Dong Da,Ha Noi</t>
  </si>
  <si>
    <t>S1800236</t>
  </si>
  <si>
    <t>THL Vietnam Technogy Development SJC</t>
  </si>
  <si>
    <t>Công ty CP phát triển công nghệ THL Việt Nam</t>
  </si>
  <si>
    <t>THL Viet Nam</t>
  </si>
  <si>
    <t>Số 126 ngõ 11, đường Thụy Khuê, P.Thụy Khuê, Q.Tây Hồ, TP Hà Nội</t>
  </si>
  <si>
    <t>No.126, Land 11, Thuy Khue street, Tay Ho, Ha Noi</t>
  </si>
  <si>
    <t>S1800237</t>
  </si>
  <si>
    <t>VSD Viet Nam Join Stock Company</t>
  </si>
  <si>
    <t>Công ty CP công nghệ VSD Việt Nam</t>
  </si>
  <si>
    <t>VSD Viet Nam</t>
  </si>
  <si>
    <t>309A, tập thể H11, Thành Công, Ba Đình, Hà Nội</t>
  </si>
  <si>
    <t>No. 309A, Collective building H11, Thanh Cong, Ba Dinh, Ha Noi</t>
  </si>
  <si>
    <t>S1800247</t>
  </si>
  <si>
    <t>Thanh Dat Printing &amp; Advertising Center</t>
  </si>
  <si>
    <t>Trung tâm in &amp; Quảng Cáo Thành Đạt</t>
  </si>
  <si>
    <t>Thành Ðat</t>
  </si>
  <si>
    <t>Số 193 Phố Mới, Tân Dương, Thủy Nguyên, Hải Phòng</t>
  </si>
  <si>
    <t>No. 193 Pho Moi, Tan Duong, Thuy Nguyen District, Hai Phong</t>
  </si>
  <si>
    <t>S1900267</t>
  </si>
  <si>
    <t>Vmax Store</t>
  </si>
  <si>
    <t>Cửa hàng Vmax</t>
  </si>
  <si>
    <t>Vmax shop</t>
  </si>
  <si>
    <t>Do Nha 5- Tan Tien Village, An Duong Dist., Hai Phong City, Vietnam</t>
  </si>
  <si>
    <t>S1800229</t>
  </si>
  <si>
    <t xml:space="preserve">Ngoc Anh </t>
  </si>
  <si>
    <t>Công ty CP vật tư thương mại Ngọc Anh</t>
  </si>
  <si>
    <t>Ngoc Anh</t>
  </si>
  <si>
    <t>17 Tố Hữu, Trung Văn, Nam Từ Liêm, Hà Nội</t>
  </si>
  <si>
    <t>17 To Huu, Trung Van, Nam Tu Liêm, Hà Noi</t>
  </si>
  <si>
    <t>S1800246</t>
  </si>
  <si>
    <t>WOLFRAM INDUSTRIAL SERVICE JSC</t>
  </si>
  <si>
    <t>Công ty CP Dịch vụ Công nghiệp WOLFRAM</t>
  </si>
  <si>
    <t>WOLFRAM</t>
  </si>
  <si>
    <t>C38TT13, Khu đô thị Văn Quán, Phường Văn Quán, Quận Hà Đông, Hà Nội</t>
  </si>
  <si>
    <t>C38TT13, Van Quan, Ha Dong, Ha noi.</t>
  </si>
  <si>
    <t>S1900269</t>
  </si>
  <si>
    <t>Library Law CO.,LTD</t>
  </si>
  <si>
    <t>Công ty TNHH Thư Viện Pháp Luật</t>
  </si>
  <si>
    <t>Thư viện Pháp Luật</t>
  </si>
  <si>
    <t>17 Nguyễn Gia Thiều, Phường 6, Quận 3, TP.HCM</t>
  </si>
  <si>
    <t>7 Nguyen Gia Thieu, Ward 6, District 3, Ho Chi Minh City</t>
  </si>
  <si>
    <t>S1900284</t>
  </si>
  <si>
    <t>MECAL VIETNAM JOINT STOCK COMPANY</t>
  </si>
  <si>
    <t>Công ty CP Mecal Việt Nam</t>
  </si>
  <si>
    <t>Mecal Viet Nam</t>
  </si>
  <si>
    <t>Số 7, ngõ 9, phố An Hòa, Phường Mộ Lao, Quận Hà Đông, Hà Nội</t>
  </si>
  <si>
    <t>No. V6B-18 Van Phu Victoria, Ha Dong Dist, Hanoi City</t>
  </si>
  <si>
    <t>S1900287</t>
  </si>
  <si>
    <t>DONG TIEN PRODUCTION TRADING CONSTRUCTION COMPANY LIMITED</t>
  </si>
  <si>
    <t>Công ty TNHH in ấn bao bì và hóa chất Đồng Tiến</t>
  </si>
  <si>
    <t>Đồng Tiến</t>
  </si>
  <si>
    <t>Số 21 đường số 2, khu phố 5, phường Bình Trưng Đông, quận 2, TP. Hồ Chí Minh</t>
  </si>
  <si>
    <t>No.21 Road 2, Quarter 5, Binh Trung Dong ward, District 2, Ho Chi Minh</t>
  </si>
  <si>
    <t>S1900253</t>
  </si>
  <si>
    <t>INDUSTRIES DENTACHI VIET NAM., JSC</t>
  </si>
  <si>
    <t>Công ty CP công nghiệp Dentachi Việt Nam</t>
  </si>
  <si>
    <t>Dentachi Viet Nam</t>
  </si>
  <si>
    <t>Số 11, ngách 66/2, đường Hồ Tùng Mậu, P.Mai Dịch, Q.Cầu Giấy, Hà Nội</t>
  </si>
  <si>
    <t xml:space="preserve">No.11, Alley 66/2 Ho Tung Mau Str, Mai Dich Pre, Cau Giay Dis, Hanoi, Vietnam              </t>
  </si>
  <si>
    <t>S1900272</t>
  </si>
  <si>
    <t>Test</t>
  </si>
  <si>
    <t>Delete Vendor that has been created PO ==&gt; Click button Delete</t>
  </si>
  <si>
    <t>Display message "Can not delete this Vendor because this Vendor has been created PO "</t>
  </si>
  <si>
    <t>TE16</t>
  </si>
  <si>
    <t>TE17</t>
  </si>
  <si>
    <t>TE18</t>
  </si>
  <si>
    <t>TE19</t>
  </si>
  <si>
    <t>TE20</t>
  </si>
  <si>
    <t>TE21</t>
  </si>
  <si>
    <t>TE22</t>
  </si>
  <si>
    <t>TE23</t>
  </si>
  <si>
    <t>New Supplier</t>
  </si>
  <si>
    <t>New Supplier Name</t>
  </si>
  <si>
    <t>New Supplier VN Name</t>
  </si>
  <si>
    <t>New Supplier Short Name</t>
  </si>
  <si>
    <t>New Supplier VN Address</t>
  </si>
  <si>
    <t>New Supplier Address</t>
  </si>
  <si>
    <t>New Supplier Tel</t>
  </si>
  <si>
    <t>New Supplier Fax</t>
  </si>
  <si>
    <t>New Supplier Email</t>
  </si>
  <si>
    <t>New Supplier Remark</t>
  </si>
  <si>
    <t>Mr</t>
  </si>
  <si>
    <t>Phong</t>
  </si>
  <si>
    <t>Title</t>
  </si>
  <si>
    <t>ContactName</t>
  </si>
  <si>
    <t>SupplierID</t>
  </si>
  <si>
    <t>AvatarID</t>
  </si>
  <si>
    <t>IsActive</t>
  </si>
  <si>
    <t>JobPosition</t>
  </si>
  <si>
    <t>Phone</t>
  </si>
  <si>
    <t>Mobile</t>
  </si>
  <si>
    <t>TE24</t>
  </si>
  <si>
    <t>TE25</t>
  </si>
  <si>
    <t>TE26</t>
  </si>
  <si>
    <t>TE27</t>
  </si>
  <si>
    <t>TE28</t>
  </si>
  <si>
    <t>TE29</t>
  </si>
  <si>
    <t>TE30</t>
  </si>
  <si>
    <t>TE31</t>
  </si>
  <si>
    <t>DataBase Before</t>
  </si>
  <si>
    <t>DataBase After</t>
  </si>
  <si>
    <t>New Supplier Vn Address</t>
  </si>
  <si>
    <r>
      <t xml:space="preserve">VENDOR MANAGEMENT SYSTEM
</t>
    </r>
    <r>
      <rPr>
        <sz val="18"/>
        <rFont val="Tahoma"/>
        <family val="2"/>
      </rPr>
      <t>Section: All</t>
    </r>
  </si>
  <si>
    <t xml:space="preserve">作成者/翻訳者
Người lập/Người dịch
</t>
  </si>
  <si>
    <t xml:space="preserve">確認者
Người kiểm tra
</t>
  </si>
  <si>
    <t xml:space="preserve">承認者
Người phê duyệt
</t>
  </si>
  <si>
    <t>Y-TEC VIETNAM CO., LTD</t>
  </si>
  <si>
    <t>INTERGRATION TEST</t>
  </si>
  <si>
    <t>Vu Duc Phong</t>
  </si>
  <si>
    <t>18/3/2021</t>
  </si>
  <si>
    <t>18/5/2021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</si>
</sst>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2" formatCode="_(&quot;$&quot;* #,##0_);_(&quot;$&quot;* \(#,##0\);_(&quot;$&quot;* &quot;-&quot;_);_(@_)"/>
    <numFmt numFmtId="164" formatCode="yyyy&quot;年&quot;m&quot;月&quot;d&quot;日&quot;;@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name val="Tahoma"/>
      <family val="2"/>
    </font>
    <font>
      <sz val="11"/>
      <color theme="1"/>
      <name val="Tahoma"/>
      <family val="2"/>
    </font>
    <font>
      <b/>
      <sz val="9"/>
      <name val="Tahoma"/>
      <family val="2"/>
    </font>
    <font>
      <b/>
      <sz val="9"/>
      <color theme="0"/>
      <name val="Tahoma"/>
      <family val="2"/>
    </font>
    <font>
      <b/>
      <sz val="28"/>
      <name val="Tahoma"/>
      <family val="2"/>
    </font>
    <font>
      <sz val="8"/>
      <name val="Tahoma"/>
      <family val="2"/>
    </font>
    <font>
      <b/>
      <sz val="24"/>
      <name val="Tahoma"/>
      <family val="2"/>
    </font>
    <font>
      <sz val="18"/>
      <name val="Tahoma"/>
      <family val="2"/>
    </font>
    <font>
      <sz val="9"/>
      <color rgb="FFFF0000"/>
      <name val="Tahoma"/>
      <family val="2"/>
    </font>
    <font>
      <sz val="10.5"/>
      <name val="Tahoma"/>
      <family val="2"/>
    </font>
    <font>
      <b/>
      <sz val="16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</fills>
  <borders count="34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/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 tint="-0.499984740745262"/>
      </right>
      <top/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42" fontId="4" fillId="0" borderId="0" applyFont="0" applyFill="0" applyBorder="0" applyAlignment="0" applyProtection="0"/>
  </cellStyleXfs>
  <cellXfs count="118">
    <xf numFmtId="0" fontId="0" fillId="0" borderId="0" xfId="0"/>
    <xf numFmtId="0" fontId="1" fillId="0" borderId="0" xfId="0" applyFont="1"/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top" wrapText="1"/>
    </xf>
    <xf numFmtId="164" fontId="0" fillId="0" borderId="0" xfId="0" applyNumberFormat="1" applyFill="1" applyBorder="1" applyAlignment="1">
      <alignment vertical="center"/>
    </xf>
    <xf numFmtId="0" fontId="0" fillId="0" borderId="0" xfId="0" applyBorder="1"/>
    <xf numFmtId="0" fontId="1" fillId="3" borderId="0" xfId="0" applyFont="1" applyFill="1"/>
    <xf numFmtId="0" fontId="0" fillId="3" borderId="0" xfId="0" applyFill="1"/>
    <xf numFmtId="0" fontId="0" fillId="0" borderId="0" xfId="0" applyFont="1" applyFill="1" applyBorder="1" applyAlignment="1">
      <alignment vertical="center"/>
    </xf>
    <xf numFmtId="0" fontId="0" fillId="0" borderId="5" xfId="0" applyBorder="1"/>
    <xf numFmtId="0" fontId="0" fillId="0" borderId="7" xfId="0" applyBorder="1"/>
    <xf numFmtId="10" fontId="0" fillId="0" borderId="0" xfId="0" applyNumberFormat="1" applyBorder="1"/>
    <xf numFmtId="0" fontId="0" fillId="0" borderId="9" xfId="0" applyBorder="1"/>
    <xf numFmtId="0" fontId="0" fillId="0" borderId="10" xfId="0" applyBorder="1"/>
    <xf numFmtId="164" fontId="0" fillId="0" borderId="9" xfId="0" applyNumberFormat="1" applyBorder="1"/>
    <xf numFmtId="0" fontId="0" fillId="0" borderId="9" xfId="0" applyFont="1" applyFill="1" applyBorder="1" applyAlignment="1">
      <alignment vertical="center"/>
    </xf>
    <xf numFmtId="10" fontId="0" fillId="0" borderId="9" xfId="0" applyNumberFormat="1" applyBorder="1"/>
    <xf numFmtId="0" fontId="1" fillId="2" borderId="8" xfId="0" applyFont="1" applyFill="1" applyBorder="1"/>
    <xf numFmtId="0" fontId="0" fillId="2" borderId="9" xfId="0" applyFill="1" applyBorder="1"/>
    <xf numFmtId="0" fontId="1" fillId="2" borderId="6" xfId="0" applyFont="1" applyFill="1" applyBorder="1"/>
    <xf numFmtId="0" fontId="0" fillId="2" borderId="0" xfId="0" applyFill="1" applyBorder="1"/>
    <xf numFmtId="0" fontId="1" fillId="2" borderId="0" xfId="0" applyFont="1" applyFill="1" applyBorder="1"/>
    <xf numFmtId="0" fontId="1" fillId="2" borderId="9" xfId="0" applyFont="1" applyFill="1" applyBorder="1"/>
    <xf numFmtId="0" fontId="0" fillId="0" borderId="0" xfId="0" applyBorder="1" applyAlignment="1"/>
    <xf numFmtId="0" fontId="1" fillId="4" borderId="0" xfId="0" applyFont="1" applyFill="1"/>
    <xf numFmtId="0" fontId="0" fillId="5" borderId="0" xfId="0" applyFill="1"/>
    <xf numFmtId="47" fontId="0" fillId="5" borderId="0" xfId="0" applyNumberFormat="1" applyFill="1"/>
    <xf numFmtId="0" fontId="1" fillId="0" borderId="0" xfId="0" applyFont="1" applyFill="1"/>
    <xf numFmtId="0" fontId="0" fillId="0" borderId="0" xfId="0" applyFill="1"/>
    <xf numFmtId="47" fontId="0" fillId="0" borderId="0" xfId="0" applyNumberFormat="1" applyFill="1"/>
    <xf numFmtId="0" fontId="0" fillId="0" borderId="1" xfId="0" applyFont="1" applyFill="1" applyBorder="1" applyAlignment="1">
      <alignment horizontal="center" vertical="center"/>
    </xf>
    <xf numFmtId="164" fontId="0" fillId="0" borderId="1" xfId="0" applyNumberFormat="1" applyFill="1" applyBorder="1" applyAlignment="1">
      <alignment horizontal="left" vertical="center" wrapText="1"/>
    </xf>
    <xf numFmtId="164" fontId="0" fillId="0" borderId="1" xfId="0" applyNumberFormat="1" applyFill="1" applyBorder="1" applyAlignment="1">
      <alignment horizontal="left" vertical="center"/>
    </xf>
    <xf numFmtId="0" fontId="0" fillId="0" borderId="11" xfId="0" applyFont="1" applyFill="1" applyBorder="1" applyAlignment="1">
      <alignment horizontal="left" vertical="top" wrapText="1"/>
    </xf>
    <xf numFmtId="0" fontId="0" fillId="0" borderId="5" xfId="0" applyFont="1" applyFill="1" applyBorder="1" applyAlignment="1">
      <alignment horizontal="left" vertical="top" wrapText="1"/>
    </xf>
    <xf numFmtId="0" fontId="0" fillId="0" borderId="12" xfId="0" applyFont="1" applyFill="1" applyBorder="1" applyAlignment="1">
      <alignment horizontal="left" vertical="top" wrapText="1"/>
    </xf>
    <xf numFmtId="0" fontId="0" fillId="0" borderId="6" xfId="0" applyFont="1" applyFill="1" applyBorder="1" applyAlignment="1">
      <alignment horizontal="left" vertical="top" wrapText="1"/>
    </xf>
    <xf numFmtId="0" fontId="0" fillId="0" borderId="0" xfId="0" applyFont="1" applyFill="1" applyBorder="1" applyAlignment="1">
      <alignment horizontal="left" vertical="top" wrapText="1"/>
    </xf>
    <xf numFmtId="0" fontId="0" fillId="0" borderId="7" xfId="0" applyFont="1" applyFill="1" applyBorder="1" applyAlignment="1">
      <alignment horizontal="left" vertical="top" wrapText="1"/>
    </xf>
    <xf numFmtId="0" fontId="0" fillId="0" borderId="13" xfId="0" applyFont="1" applyFill="1" applyBorder="1" applyAlignment="1">
      <alignment horizontal="left" vertical="top" wrapText="1"/>
    </xf>
    <xf numFmtId="0" fontId="0" fillId="0" borderId="14" xfId="0" applyFont="1" applyFill="1" applyBorder="1" applyAlignment="1">
      <alignment horizontal="left" vertical="top" wrapText="1"/>
    </xf>
    <xf numFmtId="0" fontId="0" fillId="0" borderId="15" xfId="0" applyFont="1" applyFill="1" applyBorder="1" applyAlignment="1">
      <alignment horizontal="left" vertical="top" wrapText="1"/>
    </xf>
    <xf numFmtId="0" fontId="3" fillId="0" borderId="1" xfId="1" applyBorder="1" applyAlignment="1">
      <alignment horizontal="center" vertical="center"/>
    </xf>
    <xf numFmtId="0" fontId="0" fillId="0" borderId="4" xfId="0" applyFont="1" applyFill="1" applyBorder="1" applyAlignment="1">
      <alignment horizontal="left" vertical="center" wrapText="1"/>
    </xf>
    <xf numFmtId="0" fontId="0" fillId="0" borderId="1" xfId="0" applyFill="1" applyBorder="1" applyAlignment="1">
      <alignment horizontal="left" vertical="center" wrapText="1"/>
    </xf>
    <xf numFmtId="0" fontId="0" fillId="0" borderId="3" xfId="0" applyFont="1" applyFill="1" applyBorder="1" applyAlignment="1">
      <alignment horizontal="left" vertical="center" wrapText="1"/>
    </xf>
    <xf numFmtId="0" fontId="0" fillId="0" borderId="2" xfId="0" applyFont="1" applyFill="1" applyBorder="1" applyAlignment="1">
      <alignment horizontal="left" vertical="center" wrapText="1"/>
    </xf>
    <xf numFmtId="0" fontId="0" fillId="0" borderId="1" xfId="0" applyFont="1" applyFill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0" fontId="0" fillId="0" borderId="8" xfId="0" applyFont="1" applyFill="1" applyBorder="1" applyAlignment="1">
      <alignment horizontal="center" vertical="center"/>
    </xf>
    <xf numFmtId="0" fontId="0" fillId="0" borderId="10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0" fillId="0" borderId="8" xfId="0" applyFill="1" applyBorder="1" applyAlignment="1">
      <alignment horizontal="left" vertical="center" wrapText="1"/>
    </xf>
    <xf numFmtId="0" fontId="0" fillId="0" borderId="9" xfId="0" applyFill="1" applyBorder="1" applyAlignment="1">
      <alignment horizontal="left" vertical="center" wrapText="1"/>
    </xf>
    <xf numFmtId="0" fontId="0" fillId="0" borderId="10" xfId="0" applyFill="1" applyBorder="1" applyAlignment="1">
      <alignment horizontal="left" vertical="center" wrapText="1"/>
    </xf>
    <xf numFmtId="0" fontId="0" fillId="0" borderId="8" xfId="0" applyFont="1" applyFill="1" applyBorder="1" applyAlignment="1">
      <alignment horizontal="left" vertical="top" wrapText="1"/>
    </xf>
    <xf numFmtId="0" fontId="0" fillId="0" borderId="9" xfId="0" applyFont="1" applyFill="1" applyBorder="1" applyAlignment="1">
      <alignment horizontal="left" vertical="top" wrapText="1"/>
    </xf>
    <xf numFmtId="0" fontId="0" fillId="0" borderId="10" xfId="0" applyFont="1" applyFill="1" applyBorder="1" applyAlignment="1">
      <alignment horizontal="left" vertical="top" wrapText="1"/>
    </xf>
    <xf numFmtId="164" fontId="0" fillId="0" borderId="8" xfId="0" applyNumberFormat="1" applyFill="1" applyBorder="1" applyAlignment="1">
      <alignment horizontal="left" vertical="top" wrapText="1"/>
    </xf>
    <xf numFmtId="164" fontId="0" fillId="0" borderId="9" xfId="0" applyNumberFormat="1" applyFill="1" applyBorder="1" applyAlignment="1">
      <alignment horizontal="left" vertical="top"/>
    </xf>
    <xf numFmtId="164" fontId="0" fillId="0" borderId="10" xfId="0" applyNumberFormat="1" applyFill="1" applyBorder="1" applyAlignment="1">
      <alignment horizontal="left" vertical="top"/>
    </xf>
    <xf numFmtId="0" fontId="0" fillId="0" borderId="1" xfId="0" applyFont="1" applyFill="1" applyBorder="1" applyAlignment="1">
      <alignment horizontal="left" vertical="center"/>
    </xf>
    <xf numFmtId="0" fontId="0" fillId="0" borderId="16" xfId="0" applyFont="1" applyFill="1" applyBorder="1" applyAlignment="1">
      <alignment horizontal="left" vertical="top" wrapText="1"/>
    </xf>
    <xf numFmtId="0" fontId="0" fillId="0" borderId="17" xfId="0" applyFont="1" applyFill="1" applyBorder="1" applyAlignment="1">
      <alignment horizontal="left" vertical="top" wrapText="1"/>
    </xf>
    <xf numFmtId="0" fontId="0" fillId="0" borderId="18" xfId="0" applyFont="1" applyFill="1" applyBorder="1" applyAlignment="1">
      <alignment horizontal="left" vertical="top" wrapText="1"/>
    </xf>
    <xf numFmtId="49" fontId="5" fillId="0" borderId="0" xfId="0" applyNumberFormat="1" applyFont="1" applyAlignment="1">
      <alignment vertical="center"/>
    </xf>
    <xf numFmtId="0" fontId="6" fillId="0" borderId="0" xfId="0" applyFont="1"/>
    <xf numFmtId="49" fontId="7" fillId="0" borderId="19" xfId="0" applyNumberFormat="1" applyFont="1" applyFill="1" applyBorder="1" applyAlignment="1">
      <alignment horizontal="center" vertical="center"/>
    </xf>
    <xf numFmtId="49" fontId="8" fillId="0" borderId="20" xfId="0" applyNumberFormat="1" applyFont="1" applyFill="1" applyBorder="1" applyAlignment="1">
      <alignment horizontal="center" vertical="center"/>
    </xf>
    <xf numFmtId="49" fontId="5" fillId="0" borderId="20" xfId="0" applyNumberFormat="1" applyFont="1" applyBorder="1" applyAlignment="1">
      <alignment horizontal="center" vertical="center"/>
    </xf>
    <xf numFmtId="49" fontId="5" fillId="0" borderId="21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8" fillId="0" borderId="22" xfId="0" applyNumberFormat="1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0" fontId="5" fillId="6" borderId="0" xfId="0" applyFont="1" applyFill="1" applyBorder="1" applyAlignment="1">
      <alignment horizontal="center" vertical="center" wrapText="1"/>
    </xf>
    <xf numFmtId="0" fontId="5" fillId="6" borderId="0" xfId="0" applyFont="1" applyFill="1" applyBorder="1" applyAlignment="1">
      <alignment horizontal="center" vertical="center"/>
    </xf>
    <xf numFmtId="49" fontId="5" fillId="6" borderId="0" xfId="0" applyNumberFormat="1" applyFont="1" applyFill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5" fillId="0" borderId="0" xfId="0" quotePrefix="1" applyNumberFormat="1" applyFont="1" applyBorder="1" applyAlignment="1">
      <alignment horizontal="center" vertical="center"/>
    </xf>
    <xf numFmtId="49" fontId="5" fillId="0" borderId="23" xfId="0" quotePrefix="1" applyNumberFormat="1" applyFont="1" applyBorder="1" applyAlignment="1">
      <alignment horizontal="center" vertical="center"/>
    </xf>
    <xf numFmtId="49" fontId="9" fillId="0" borderId="22" xfId="0" applyNumberFormat="1" applyFont="1" applyBorder="1" applyAlignment="1">
      <alignment horizontal="center" vertical="center"/>
    </xf>
    <xf numFmtId="49" fontId="5" fillId="0" borderId="23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vertical="center"/>
    </xf>
    <xf numFmtId="49" fontId="5" fillId="0" borderId="22" xfId="0" applyNumberFormat="1" applyFont="1" applyBorder="1" applyAlignment="1">
      <alignment horizontal="center" vertical="center"/>
    </xf>
    <xf numFmtId="49" fontId="10" fillId="0" borderId="0" xfId="0" applyNumberFormat="1" applyFont="1" applyFill="1" applyBorder="1" applyAlignment="1">
      <alignment vertical="center"/>
    </xf>
    <xf numFmtId="49" fontId="10" fillId="0" borderId="0" xfId="0" applyNumberFormat="1" applyFont="1" applyFill="1" applyBorder="1" applyAlignment="1">
      <alignment horizontal="center" vertical="center"/>
    </xf>
    <xf numFmtId="49" fontId="5" fillId="0" borderId="22" xfId="0" applyNumberFormat="1" applyFont="1" applyBorder="1" applyAlignment="1">
      <alignment vertical="center"/>
    </xf>
    <xf numFmtId="49" fontId="5" fillId="0" borderId="23" xfId="0" applyNumberFormat="1" applyFont="1" applyBorder="1" applyAlignment="1">
      <alignment vertical="center"/>
    </xf>
    <xf numFmtId="49" fontId="5" fillId="0" borderId="0" xfId="2" applyNumberFormat="1" applyFont="1" applyBorder="1" applyAlignment="1">
      <alignment vertical="center"/>
    </xf>
    <xf numFmtId="49" fontId="11" fillId="0" borderId="22" xfId="0" applyNumberFormat="1" applyFont="1" applyBorder="1" applyAlignment="1">
      <alignment horizontal="center" vertical="center" wrapText="1"/>
    </xf>
    <xf numFmtId="49" fontId="13" fillId="0" borderId="0" xfId="0" applyNumberFormat="1" applyFont="1" applyAlignment="1">
      <alignment vertical="center"/>
    </xf>
    <xf numFmtId="49" fontId="13" fillId="0" borderId="0" xfId="0" applyNumberFormat="1" applyFont="1" applyBorder="1" applyAlignment="1">
      <alignment vertical="center"/>
    </xf>
    <xf numFmtId="49" fontId="5" fillId="0" borderId="0" xfId="0" applyNumberFormat="1" applyFont="1" applyBorder="1" applyAlignment="1">
      <alignment horizontal="left" vertical="center"/>
    </xf>
    <xf numFmtId="164" fontId="5" fillId="0" borderId="0" xfId="0" applyNumberFormat="1" applyFont="1" applyBorder="1" applyAlignment="1">
      <alignment horizontal="left" vertical="center"/>
    </xf>
    <xf numFmtId="49" fontId="13" fillId="0" borderId="22" xfId="0" applyNumberFormat="1" applyFont="1" applyBorder="1" applyAlignment="1">
      <alignment vertical="center"/>
    </xf>
    <xf numFmtId="49" fontId="13" fillId="0" borderId="23" xfId="0" applyNumberFormat="1" applyFont="1" applyBorder="1" applyAlignment="1">
      <alignment vertical="center"/>
    </xf>
    <xf numFmtId="49" fontId="14" fillId="7" borderId="24" xfId="0" applyNumberFormat="1" applyFont="1" applyFill="1" applyBorder="1" applyAlignment="1">
      <alignment horizontal="center" vertical="top" wrapText="1"/>
    </xf>
    <xf numFmtId="49" fontId="14" fillId="7" borderId="25" xfId="0" applyNumberFormat="1" applyFont="1" applyFill="1" applyBorder="1" applyAlignment="1">
      <alignment horizontal="center" vertical="top" wrapText="1"/>
    </xf>
    <xf numFmtId="49" fontId="14" fillId="7" borderId="26" xfId="0" applyNumberFormat="1" applyFont="1" applyFill="1" applyBorder="1" applyAlignment="1">
      <alignment horizontal="center" vertical="top" wrapText="1"/>
    </xf>
    <xf numFmtId="49" fontId="14" fillId="7" borderId="27" xfId="0" applyNumberFormat="1" applyFont="1" applyFill="1" applyBorder="1" applyAlignment="1">
      <alignment horizontal="center" vertical="top" wrapText="1"/>
    </xf>
    <xf numFmtId="49" fontId="14" fillId="7" borderId="17" xfId="0" applyNumberFormat="1" applyFont="1" applyFill="1" applyBorder="1" applyAlignment="1">
      <alignment horizontal="center" vertical="top" wrapText="1"/>
    </xf>
    <xf numFmtId="49" fontId="14" fillId="7" borderId="28" xfId="0" applyNumberFormat="1" applyFont="1" applyFill="1" applyBorder="1" applyAlignment="1">
      <alignment horizontal="center" vertical="top" wrapText="1"/>
    </xf>
    <xf numFmtId="49" fontId="14" fillId="0" borderId="29" xfId="0" applyNumberFormat="1" applyFont="1" applyBorder="1" applyAlignment="1">
      <alignment horizontal="center" vertical="top"/>
    </xf>
    <xf numFmtId="49" fontId="14" fillId="0" borderId="0" xfId="0" applyNumberFormat="1" applyFont="1" applyBorder="1" applyAlignment="1">
      <alignment horizontal="center" vertical="top"/>
    </xf>
    <xf numFmtId="49" fontId="14" fillId="0" borderId="30" xfId="0" applyNumberFormat="1" applyFont="1" applyBorder="1" applyAlignment="1">
      <alignment horizontal="center" vertical="top"/>
    </xf>
    <xf numFmtId="49" fontId="14" fillId="0" borderId="27" xfId="0" applyNumberFormat="1" applyFont="1" applyBorder="1" applyAlignment="1">
      <alignment horizontal="center" vertical="top"/>
    </xf>
    <xf numFmtId="49" fontId="14" fillId="0" borderId="17" xfId="0" applyNumberFormat="1" applyFont="1" applyBorder="1" applyAlignment="1">
      <alignment horizontal="center" vertical="top"/>
    </xf>
    <xf numFmtId="49" fontId="14" fillId="0" borderId="28" xfId="0" applyNumberFormat="1" applyFont="1" applyBorder="1" applyAlignment="1">
      <alignment horizontal="center" vertical="top"/>
    </xf>
    <xf numFmtId="49" fontId="15" fillId="0" borderId="22" xfId="0" applyNumberFormat="1" applyFont="1" applyBorder="1" applyAlignment="1">
      <alignment horizontal="center" vertical="center"/>
    </xf>
    <xf numFmtId="49" fontId="5" fillId="0" borderId="0" xfId="0" quotePrefix="1" applyNumberFormat="1" applyFont="1" applyBorder="1" applyAlignment="1">
      <alignment vertical="center"/>
    </xf>
    <xf numFmtId="49" fontId="5" fillId="0" borderId="31" xfId="0" applyNumberFormat="1" applyFont="1" applyBorder="1" applyAlignment="1">
      <alignment vertical="center"/>
    </xf>
    <xf numFmtId="49" fontId="5" fillId="0" borderId="32" xfId="0" applyNumberFormat="1" applyFont="1" applyBorder="1" applyAlignment="1">
      <alignment vertical="center"/>
    </xf>
    <xf numFmtId="49" fontId="5" fillId="0" borderId="33" xfId="0" applyNumberFormat="1" applyFont="1" applyBorder="1" applyAlignment="1">
      <alignment vertical="center"/>
    </xf>
  </cellXfs>
  <cellStyles count="3">
    <cellStyle name="Currency [0]" xfId="2" builtinId="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theme" Target="theme/theme1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externalLink" Target="externalLinks/externalLink1.xml"/><Relationship Id="rId40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externalLink" Target="externalLinks/externalLink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4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0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7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31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790575</xdr:colOff>
      <xdr:row>20</xdr:row>
      <xdr:rowOff>19050</xdr:rowOff>
    </xdr:from>
    <xdr:to>
      <xdr:col>24</xdr:col>
      <xdr:colOff>933450</xdr:colOff>
      <xdr:row>21</xdr:row>
      <xdr:rowOff>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5" y="8486775"/>
          <a:ext cx="142875" cy="17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781050</xdr:colOff>
      <xdr:row>21</xdr:row>
      <xdr:rowOff>28575</xdr:rowOff>
    </xdr:from>
    <xdr:to>
      <xdr:col>24</xdr:col>
      <xdr:colOff>933450</xdr:colOff>
      <xdr:row>21</xdr:row>
      <xdr:rowOff>161925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8686800"/>
          <a:ext cx="152400" cy="133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33618</xdr:colOff>
      <xdr:row>34</xdr:row>
      <xdr:rowOff>81999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30853" cy="6558999"/>
        </a:xfrm>
        <a:prstGeom prst="rect">
          <a:avLst/>
        </a:prstGeom>
      </xdr:spPr>
    </xdr:pic>
    <xdr:clientData/>
  </xdr:twoCellAnchor>
  <xdr:twoCellAnchor>
    <xdr:from>
      <xdr:col>0</xdr:col>
      <xdr:colOff>22413</xdr:colOff>
      <xdr:row>4</xdr:row>
      <xdr:rowOff>44822</xdr:rowOff>
    </xdr:from>
    <xdr:to>
      <xdr:col>2</xdr:col>
      <xdr:colOff>235324</xdr:colOff>
      <xdr:row>5</xdr:row>
      <xdr:rowOff>44823</xdr:rowOff>
    </xdr:to>
    <xdr:sp macro="" textlink="">
      <xdr:nvSpPr>
        <xdr:cNvPr id="3" name="Rectangle 2"/>
        <xdr:cNvSpPr/>
      </xdr:nvSpPr>
      <xdr:spPr>
        <a:xfrm>
          <a:off x="22413" y="806822"/>
          <a:ext cx="1432111" cy="190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22411</xdr:colOff>
      <xdr:row>5</xdr:row>
      <xdr:rowOff>40339</xdr:rowOff>
    </xdr:from>
    <xdr:to>
      <xdr:col>19</xdr:col>
      <xdr:colOff>22411</xdr:colOff>
      <xdr:row>33</xdr:row>
      <xdr:rowOff>134471</xdr:rowOff>
    </xdr:to>
    <xdr:sp macro="" textlink="">
      <xdr:nvSpPr>
        <xdr:cNvPr id="4" name="Rectangle 3"/>
        <xdr:cNvSpPr/>
      </xdr:nvSpPr>
      <xdr:spPr>
        <a:xfrm>
          <a:off x="22411" y="992839"/>
          <a:ext cx="11582400" cy="542813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45642</xdr:colOff>
      <xdr:row>34</xdr:row>
      <xdr:rowOff>112059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42877" cy="6589059"/>
        </a:xfrm>
        <a:prstGeom prst="rect">
          <a:avLst/>
        </a:prstGeom>
      </xdr:spPr>
    </xdr:pic>
    <xdr:clientData/>
  </xdr:twoCellAnchor>
  <xdr:twoCellAnchor>
    <xdr:from>
      <xdr:col>0</xdr:col>
      <xdr:colOff>22413</xdr:colOff>
      <xdr:row>4</xdr:row>
      <xdr:rowOff>44822</xdr:rowOff>
    </xdr:from>
    <xdr:to>
      <xdr:col>2</xdr:col>
      <xdr:colOff>235324</xdr:colOff>
      <xdr:row>5</xdr:row>
      <xdr:rowOff>44823</xdr:rowOff>
    </xdr:to>
    <xdr:sp macro="" textlink="">
      <xdr:nvSpPr>
        <xdr:cNvPr id="3" name="Rectangle 2"/>
        <xdr:cNvSpPr/>
      </xdr:nvSpPr>
      <xdr:spPr>
        <a:xfrm>
          <a:off x="22413" y="806822"/>
          <a:ext cx="1432111" cy="190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22411</xdr:colOff>
      <xdr:row>5</xdr:row>
      <xdr:rowOff>40339</xdr:rowOff>
    </xdr:from>
    <xdr:to>
      <xdr:col>19</xdr:col>
      <xdr:colOff>22411</xdr:colOff>
      <xdr:row>33</xdr:row>
      <xdr:rowOff>134471</xdr:rowOff>
    </xdr:to>
    <xdr:sp macro="" textlink="">
      <xdr:nvSpPr>
        <xdr:cNvPr id="4" name="Rectangle 3"/>
        <xdr:cNvSpPr/>
      </xdr:nvSpPr>
      <xdr:spPr>
        <a:xfrm>
          <a:off x="22411" y="992839"/>
          <a:ext cx="11582400" cy="542813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33618</xdr:colOff>
      <xdr:row>34</xdr:row>
      <xdr:rowOff>154138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16018" cy="6631138"/>
        </a:xfrm>
        <a:prstGeom prst="rect">
          <a:avLst/>
        </a:prstGeom>
      </xdr:spPr>
    </xdr:pic>
    <xdr:clientData/>
  </xdr:twoCellAnchor>
  <xdr:twoCellAnchor>
    <xdr:from>
      <xdr:col>16</xdr:col>
      <xdr:colOff>302560</xdr:colOff>
      <xdr:row>32</xdr:row>
      <xdr:rowOff>123265</xdr:rowOff>
    </xdr:from>
    <xdr:to>
      <xdr:col>17</xdr:col>
      <xdr:colOff>78441</xdr:colOff>
      <xdr:row>33</xdr:row>
      <xdr:rowOff>112058</xdr:rowOff>
    </xdr:to>
    <xdr:sp macro="" textlink="">
      <xdr:nvSpPr>
        <xdr:cNvPr id="3" name="Rectangle 2"/>
        <xdr:cNvSpPr/>
      </xdr:nvSpPr>
      <xdr:spPr>
        <a:xfrm>
          <a:off x="9984442" y="6219265"/>
          <a:ext cx="380999" cy="1792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22412</xdr:colOff>
      <xdr:row>71</xdr:row>
      <xdr:rowOff>110799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19647" cy="6587798"/>
        </a:xfrm>
        <a:prstGeom prst="rect">
          <a:avLst/>
        </a:prstGeom>
      </xdr:spPr>
    </xdr:pic>
    <xdr:clientData/>
  </xdr:twoCellAnchor>
  <xdr:twoCellAnchor>
    <xdr:from>
      <xdr:col>16</xdr:col>
      <xdr:colOff>448236</xdr:colOff>
      <xdr:row>69</xdr:row>
      <xdr:rowOff>56029</xdr:rowOff>
    </xdr:from>
    <xdr:to>
      <xdr:col>17</xdr:col>
      <xdr:colOff>78441</xdr:colOff>
      <xdr:row>70</xdr:row>
      <xdr:rowOff>33618</xdr:rowOff>
    </xdr:to>
    <xdr:sp macro="" textlink="">
      <xdr:nvSpPr>
        <xdr:cNvPr id="6" name="Rectangle 5"/>
        <xdr:cNvSpPr/>
      </xdr:nvSpPr>
      <xdr:spPr>
        <a:xfrm>
          <a:off x="10130118" y="13200529"/>
          <a:ext cx="235323" cy="1680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33618</xdr:colOff>
      <xdr:row>34</xdr:row>
      <xdr:rowOff>154138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16018" cy="6631138"/>
        </a:xfrm>
        <a:prstGeom prst="rect">
          <a:avLst/>
        </a:prstGeom>
      </xdr:spPr>
    </xdr:pic>
    <xdr:clientData/>
  </xdr:twoCellAnchor>
  <xdr:twoCellAnchor>
    <xdr:from>
      <xdr:col>16</xdr:col>
      <xdr:colOff>302560</xdr:colOff>
      <xdr:row>32</xdr:row>
      <xdr:rowOff>107675</xdr:rowOff>
    </xdr:from>
    <xdr:to>
      <xdr:col>16</xdr:col>
      <xdr:colOff>505239</xdr:colOff>
      <xdr:row>33</xdr:row>
      <xdr:rowOff>112059</xdr:rowOff>
    </xdr:to>
    <xdr:sp macro="" textlink="">
      <xdr:nvSpPr>
        <xdr:cNvPr id="3" name="Rectangle 2"/>
        <xdr:cNvSpPr/>
      </xdr:nvSpPr>
      <xdr:spPr>
        <a:xfrm>
          <a:off x="10109169" y="6203675"/>
          <a:ext cx="202679" cy="1948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22412</xdr:colOff>
      <xdr:row>71</xdr:row>
      <xdr:rowOff>110799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604812" cy="6587798"/>
        </a:xfrm>
        <a:prstGeom prst="rect">
          <a:avLst/>
        </a:prstGeom>
      </xdr:spPr>
    </xdr:pic>
    <xdr:clientData/>
  </xdr:twoCellAnchor>
  <xdr:twoCellAnchor>
    <xdr:from>
      <xdr:col>16</xdr:col>
      <xdr:colOff>448236</xdr:colOff>
      <xdr:row>69</xdr:row>
      <xdr:rowOff>56029</xdr:rowOff>
    </xdr:from>
    <xdr:to>
      <xdr:col>17</xdr:col>
      <xdr:colOff>78441</xdr:colOff>
      <xdr:row>70</xdr:row>
      <xdr:rowOff>33618</xdr:rowOff>
    </xdr:to>
    <xdr:sp macro="" textlink="">
      <xdr:nvSpPr>
        <xdr:cNvPr id="5" name="Rectangle 4"/>
        <xdr:cNvSpPr/>
      </xdr:nvSpPr>
      <xdr:spPr>
        <a:xfrm>
          <a:off x="10201836" y="13200529"/>
          <a:ext cx="239805" cy="1680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40830</xdr:colOff>
      <xdr:row>32</xdr:row>
      <xdr:rowOff>110988</xdr:rowOff>
    </xdr:from>
    <xdr:to>
      <xdr:col>18</xdr:col>
      <xdr:colOff>243509</xdr:colOff>
      <xdr:row>33</xdr:row>
      <xdr:rowOff>115372</xdr:rowOff>
    </xdr:to>
    <xdr:sp macro="" textlink="">
      <xdr:nvSpPr>
        <xdr:cNvPr id="6" name="Rectangle 5"/>
        <xdr:cNvSpPr/>
      </xdr:nvSpPr>
      <xdr:spPr>
        <a:xfrm>
          <a:off x="11073265" y="6206988"/>
          <a:ext cx="202679" cy="1948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33618</xdr:colOff>
      <xdr:row>71</xdr:row>
      <xdr:rowOff>154138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640980" cy="66311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22412</xdr:colOff>
      <xdr:row>34</xdr:row>
      <xdr:rowOff>110798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9647" cy="6587798"/>
        </a:xfrm>
        <a:prstGeom prst="rect">
          <a:avLst/>
        </a:prstGeom>
      </xdr:spPr>
    </xdr:pic>
    <xdr:clientData/>
  </xdr:twoCellAnchor>
  <xdr:twoCellAnchor>
    <xdr:from>
      <xdr:col>16</xdr:col>
      <xdr:colOff>460215</xdr:colOff>
      <xdr:row>32</xdr:row>
      <xdr:rowOff>68261</xdr:rowOff>
    </xdr:from>
    <xdr:to>
      <xdr:col>17</xdr:col>
      <xdr:colOff>51981</xdr:colOff>
      <xdr:row>33</xdr:row>
      <xdr:rowOff>72645</xdr:rowOff>
    </xdr:to>
    <xdr:sp macro="" textlink="">
      <xdr:nvSpPr>
        <xdr:cNvPr id="3" name="Rectangle 2"/>
        <xdr:cNvSpPr/>
      </xdr:nvSpPr>
      <xdr:spPr>
        <a:xfrm>
          <a:off x="10234836" y="6164261"/>
          <a:ext cx="202679" cy="1948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297150</xdr:colOff>
      <xdr:row>69</xdr:row>
      <xdr:rowOff>121719</xdr:rowOff>
    </xdr:from>
    <xdr:to>
      <xdr:col>16</xdr:col>
      <xdr:colOff>538268</xdr:colOff>
      <xdr:row>70</xdr:row>
      <xdr:rowOff>99308</xdr:rowOff>
    </xdr:to>
    <xdr:sp macro="" textlink="">
      <xdr:nvSpPr>
        <xdr:cNvPr id="5" name="Rectangle 4"/>
        <xdr:cNvSpPr/>
      </xdr:nvSpPr>
      <xdr:spPr>
        <a:xfrm>
          <a:off x="10071771" y="13266219"/>
          <a:ext cx="241118" cy="1680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80243</xdr:colOff>
      <xdr:row>32</xdr:row>
      <xdr:rowOff>65005</xdr:rowOff>
    </xdr:from>
    <xdr:to>
      <xdr:col>16</xdr:col>
      <xdr:colOff>282922</xdr:colOff>
      <xdr:row>33</xdr:row>
      <xdr:rowOff>69389</xdr:rowOff>
    </xdr:to>
    <xdr:sp macro="" textlink="">
      <xdr:nvSpPr>
        <xdr:cNvPr id="6" name="Rectangle 5"/>
        <xdr:cNvSpPr/>
      </xdr:nvSpPr>
      <xdr:spPr>
        <a:xfrm>
          <a:off x="9854864" y="6161005"/>
          <a:ext cx="202679" cy="1948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91993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7235" cy="65689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33618</xdr:colOff>
      <xdr:row>34</xdr:row>
      <xdr:rowOff>154138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16018" cy="6631138"/>
        </a:xfrm>
        <a:prstGeom prst="rect">
          <a:avLst/>
        </a:prstGeom>
      </xdr:spPr>
    </xdr:pic>
    <xdr:clientData/>
  </xdr:twoCellAnchor>
  <xdr:twoCellAnchor>
    <xdr:from>
      <xdr:col>16</xdr:col>
      <xdr:colOff>302560</xdr:colOff>
      <xdr:row>32</xdr:row>
      <xdr:rowOff>107675</xdr:rowOff>
    </xdr:from>
    <xdr:to>
      <xdr:col>16</xdr:col>
      <xdr:colOff>505239</xdr:colOff>
      <xdr:row>33</xdr:row>
      <xdr:rowOff>112059</xdr:rowOff>
    </xdr:to>
    <xdr:sp macro="" textlink="">
      <xdr:nvSpPr>
        <xdr:cNvPr id="3" name="Rectangle 2"/>
        <xdr:cNvSpPr/>
      </xdr:nvSpPr>
      <xdr:spPr>
        <a:xfrm>
          <a:off x="10056160" y="6203675"/>
          <a:ext cx="202679" cy="1948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365410</xdr:colOff>
      <xdr:row>69</xdr:row>
      <xdr:rowOff>47746</xdr:rowOff>
    </xdr:from>
    <xdr:to>
      <xdr:col>17</xdr:col>
      <xdr:colOff>608528</xdr:colOff>
      <xdr:row>70</xdr:row>
      <xdr:rowOff>25335</xdr:rowOff>
    </xdr:to>
    <xdr:sp macro="" textlink="">
      <xdr:nvSpPr>
        <xdr:cNvPr id="5" name="Rectangle 4"/>
        <xdr:cNvSpPr/>
      </xdr:nvSpPr>
      <xdr:spPr>
        <a:xfrm>
          <a:off x="10784932" y="13192246"/>
          <a:ext cx="243118" cy="1680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297587</xdr:colOff>
      <xdr:row>32</xdr:row>
      <xdr:rowOff>110988</xdr:rowOff>
    </xdr:from>
    <xdr:to>
      <xdr:col>18</xdr:col>
      <xdr:colOff>500266</xdr:colOff>
      <xdr:row>33</xdr:row>
      <xdr:rowOff>115372</xdr:rowOff>
    </xdr:to>
    <xdr:sp macro="" textlink="">
      <xdr:nvSpPr>
        <xdr:cNvPr id="6" name="Rectangle 5"/>
        <xdr:cNvSpPr/>
      </xdr:nvSpPr>
      <xdr:spPr>
        <a:xfrm>
          <a:off x="11330022" y="6206988"/>
          <a:ext cx="202679" cy="1948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33618</xdr:colOff>
      <xdr:row>71</xdr:row>
      <xdr:rowOff>154138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667725" cy="66311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91993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34107" cy="6568993"/>
        </a:xfrm>
        <a:prstGeom prst="rect">
          <a:avLst/>
        </a:prstGeom>
      </xdr:spPr>
    </xdr:pic>
    <xdr:clientData/>
  </xdr:twoCellAnchor>
  <xdr:twoCellAnchor>
    <xdr:from>
      <xdr:col>15</xdr:col>
      <xdr:colOff>348543</xdr:colOff>
      <xdr:row>32</xdr:row>
      <xdr:rowOff>35417</xdr:rowOff>
    </xdr:from>
    <xdr:to>
      <xdr:col>15</xdr:col>
      <xdr:colOff>551222</xdr:colOff>
      <xdr:row>33</xdr:row>
      <xdr:rowOff>39801</xdr:rowOff>
    </xdr:to>
    <xdr:sp macro="" textlink="">
      <xdr:nvSpPr>
        <xdr:cNvPr id="4" name="Rectangle 3"/>
        <xdr:cNvSpPr/>
      </xdr:nvSpPr>
      <xdr:spPr>
        <a:xfrm>
          <a:off x="9512250" y="6131417"/>
          <a:ext cx="202679" cy="1948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280013</xdr:colOff>
      <xdr:row>69</xdr:row>
      <xdr:rowOff>113435</xdr:rowOff>
    </xdr:from>
    <xdr:to>
      <xdr:col>16</xdr:col>
      <xdr:colOff>523131</xdr:colOff>
      <xdr:row>70</xdr:row>
      <xdr:rowOff>91024</xdr:rowOff>
    </xdr:to>
    <xdr:sp macro="" textlink="">
      <xdr:nvSpPr>
        <xdr:cNvPr id="5" name="Rectangle 4"/>
        <xdr:cNvSpPr/>
      </xdr:nvSpPr>
      <xdr:spPr>
        <a:xfrm>
          <a:off x="10054634" y="13257935"/>
          <a:ext cx="243118" cy="1680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396121</xdr:colOff>
      <xdr:row>32</xdr:row>
      <xdr:rowOff>38730</xdr:rowOff>
    </xdr:from>
    <xdr:to>
      <xdr:col>17</xdr:col>
      <xdr:colOff>598800</xdr:colOff>
      <xdr:row>33</xdr:row>
      <xdr:rowOff>43114</xdr:rowOff>
    </xdr:to>
    <xdr:sp macro="" textlink="">
      <xdr:nvSpPr>
        <xdr:cNvPr id="6" name="Rectangle 5"/>
        <xdr:cNvSpPr/>
      </xdr:nvSpPr>
      <xdr:spPr>
        <a:xfrm>
          <a:off x="10781655" y="6134730"/>
          <a:ext cx="202679" cy="1948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38</xdr:row>
      <xdr:rowOff>190499</xdr:rowOff>
    </xdr:from>
    <xdr:to>
      <xdr:col>18</xdr:col>
      <xdr:colOff>593911</xdr:colOff>
      <xdr:row>76</xdr:row>
      <xdr:rowOff>174312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499"/>
          <a:ext cx="11486029" cy="72228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19</xdr:col>
      <xdr:colOff>9510</xdr:colOff>
      <xdr:row>35</xdr:row>
      <xdr:rowOff>100853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0"/>
          <a:ext cx="11506745" cy="657785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533945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3</xdr:col>
      <xdr:colOff>200025</xdr:colOff>
      <xdr:row>3</xdr:row>
      <xdr:rowOff>104775</xdr:rowOff>
    </xdr:from>
    <xdr:to>
      <xdr:col>9</xdr:col>
      <xdr:colOff>542925</xdr:colOff>
      <xdr:row>4</xdr:row>
      <xdr:rowOff>180975</xdr:rowOff>
    </xdr:to>
    <xdr:sp macro="" textlink="">
      <xdr:nvSpPr>
        <xdr:cNvPr id="3" name="Rectangle 2"/>
        <xdr:cNvSpPr/>
      </xdr:nvSpPr>
      <xdr:spPr>
        <a:xfrm>
          <a:off x="2028825" y="676275"/>
          <a:ext cx="4000500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352425</xdr:colOff>
      <xdr:row>29</xdr:row>
      <xdr:rowOff>85724</xdr:rowOff>
    </xdr:from>
    <xdr:to>
      <xdr:col>18</xdr:col>
      <xdr:colOff>409575</xdr:colOff>
      <xdr:row>31</xdr:row>
      <xdr:rowOff>95249</xdr:rowOff>
    </xdr:to>
    <xdr:sp macro="" textlink="">
      <xdr:nvSpPr>
        <xdr:cNvPr id="4" name="Rectangle 3"/>
        <xdr:cNvSpPr/>
      </xdr:nvSpPr>
      <xdr:spPr>
        <a:xfrm>
          <a:off x="10715625" y="5610224"/>
          <a:ext cx="666750" cy="3905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</xdr:colOff>
      <xdr:row>37</xdr:row>
      <xdr:rowOff>0</xdr:rowOff>
    </xdr:from>
    <xdr:to>
      <xdr:col>19</xdr:col>
      <xdr:colOff>13608</xdr:colOff>
      <xdr:row>71</xdr:row>
      <xdr:rowOff>140721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048500"/>
          <a:ext cx="11647714" cy="6617721"/>
        </a:xfrm>
        <a:prstGeom prst="rect">
          <a:avLst/>
        </a:prstGeom>
      </xdr:spPr>
    </xdr:pic>
    <xdr:clientData/>
  </xdr:twoCellAnchor>
  <xdr:twoCellAnchor>
    <xdr:from>
      <xdr:col>15</xdr:col>
      <xdr:colOff>462644</xdr:colOff>
      <xdr:row>36</xdr:row>
      <xdr:rowOff>149678</xdr:rowOff>
    </xdr:from>
    <xdr:to>
      <xdr:col>19</xdr:col>
      <xdr:colOff>27214</xdr:colOff>
      <xdr:row>40</xdr:row>
      <xdr:rowOff>13607</xdr:rowOff>
    </xdr:to>
    <xdr:sp macro="" textlink="">
      <xdr:nvSpPr>
        <xdr:cNvPr id="6" name="Rectangle 5"/>
        <xdr:cNvSpPr/>
      </xdr:nvSpPr>
      <xdr:spPr>
        <a:xfrm>
          <a:off x="9647465" y="7007678"/>
          <a:ext cx="2013856" cy="625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533945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0</xdr:col>
      <xdr:colOff>80282</xdr:colOff>
      <xdr:row>29</xdr:row>
      <xdr:rowOff>99332</xdr:rowOff>
    </xdr:from>
    <xdr:to>
      <xdr:col>1</xdr:col>
      <xdr:colOff>137433</xdr:colOff>
      <xdr:row>31</xdr:row>
      <xdr:rowOff>108857</xdr:rowOff>
    </xdr:to>
    <xdr:sp macro="" textlink="">
      <xdr:nvSpPr>
        <xdr:cNvPr id="4" name="Rectangle 3"/>
        <xdr:cNvSpPr/>
      </xdr:nvSpPr>
      <xdr:spPr>
        <a:xfrm>
          <a:off x="80282" y="5623832"/>
          <a:ext cx="669472" cy="3905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6873</xdr:colOff>
      <xdr:row>71</xdr:row>
      <xdr:rowOff>154138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640980" cy="66311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39</xdr:row>
      <xdr:rowOff>0</xdr:rowOff>
    </xdr:from>
    <xdr:to>
      <xdr:col>19</xdr:col>
      <xdr:colOff>0</xdr:colOff>
      <xdr:row>78</xdr:row>
      <xdr:rowOff>96242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500"/>
          <a:ext cx="11582400" cy="75257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18</xdr:col>
      <xdr:colOff>597204</xdr:colOff>
      <xdr:row>35</xdr:row>
      <xdr:rowOff>134471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0"/>
          <a:ext cx="11489322" cy="661147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533945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55731" cy="6577853"/>
        </a:xfrm>
        <a:prstGeom prst="rect">
          <a:avLst/>
        </a:prstGeom>
      </xdr:spPr>
    </xdr:pic>
    <xdr:clientData/>
  </xdr:twoCellAnchor>
  <xdr:twoCellAnchor>
    <xdr:from>
      <xdr:col>17</xdr:col>
      <xdr:colOff>107496</xdr:colOff>
      <xdr:row>10</xdr:row>
      <xdr:rowOff>27214</xdr:rowOff>
    </xdr:from>
    <xdr:to>
      <xdr:col>18</xdr:col>
      <xdr:colOff>244927</xdr:colOff>
      <xdr:row>11</xdr:row>
      <xdr:rowOff>81643</xdr:rowOff>
    </xdr:to>
    <xdr:sp macro="" textlink="">
      <xdr:nvSpPr>
        <xdr:cNvPr id="3" name="Rectangle 2"/>
        <xdr:cNvSpPr/>
      </xdr:nvSpPr>
      <xdr:spPr>
        <a:xfrm>
          <a:off x="10516960" y="1932214"/>
          <a:ext cx="749753" cy="244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17788</xdr:colOff>
      <xdr:row>71</xdr:row>
      <xdr:rowOff>176893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651895" cy="6653893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48</xdr:row>
      <xdr:rowOff>136071</xdr:rowOff>
    </xdr:from>
    <xdr:to>
      <xdr:col>18</xdr:col>
      <xdr:colOff>517071</xdr:colOff>
      <xdr:row>51</xdr:row>
      <xdr:rowOff>0</xdr:rowOff>
    </xdr:to>
    <xdr:sp macro="" textlink="">
      <xdr:nvSpPr>
        <xdr:cNvPr id="6" name="Rectangle 5"/>
        <xdr:cNvSpPr/>
      </xdr:nvSpPr>
      <xdr:spPr>
        <a:xfrm>
          <a:off x="190500" y="9280071"/>
          <a:ext cx="11348357" cy="435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13607</xdr:colOff>
      <xdr:row>72</xdr:row>
      <xdr:rowOff>153212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47714" cy="66302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17788</xdr:colOff>
      <xdr:row>34</xdr:row>
      <xdr:rowOff>176893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51895" cy="6653893"/>
        </a:xfrm>
        <a:prstGeom prst="rect">
          <a:avLst/>
        </a:prstGeom>
      </xdr:spPr>
    </xdr:pic>
    <xdr:clientData/>
  </xdr:twoCellAnchor>
  <xdr:twoCellAnchor>
    <xdr:from>
      <xdr:col>18</xdr:col>
      <xdr:colOff>175531</xdr:colOff>
      <xdr:row>12</xdr:row>
      <xdr:rowOff>108857</xdr:rowOff>
    </xdr:from>
    <xdr:to>
      <xdr:col>18</xdr:col>
      <xdr:colOff>503464</xdr:colOff>
      <xdr:row>13</xdr:row>
      <xdr:rowOff>136071</xdr:rowOff>
    </xdr:to>
    <xdr:sp macro="" textlink="">
      <xdr:nvSpPr>
        <xdr:cNvPr id="3" name="Rectangle 2"/>
        <xdr:cNvSpPr/>
      </xdr:nvSpPr>
      <xdr:spPr>
        <a:xfrm>
          <a:off x="11197317" y="2394857"/>
          <a:ext cx="327933" cy="21771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204107</xdr:colOff>
      <xdr:row>49</xdr:row>
      <xdr:rowOff>13607</xdr:rowOff>
    </xdr:from>
    <xdr:to>
      <xdr:col>18</xdr:col>
      <xdr:colOff>530678</xdr:colOff>
      <xdr:row>51</xdr:row>
      <xdr:rowOff>68036</xdr:rowOff>
    </xdr:to>
    <xdr:sp macro="" textlink="">
      <xdr:nvSpPr>
        <xdr:cNvPr id="5" name="Rectangle 4"/>
        <xdr:cNvSpPr/>
      </xdr:nvSpPr>
      <xdr:spPr>
        <a:xfrm>
          <a:off x="204107" y="9348107"/>
          <a:ext cx="11348357" cy="435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13607</xdr:colOff>
      <xdr:row>72</xdr:row>
      <xdr:rowOff>178837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47714" cy="66558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13607</xdr:colOff>
      <xdr:row>34</xdr:row>
      <xdr:rowOff>184037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47714" cy="6661037"/>
        </a:xfrm>
        <a:prstGeom prst="rect">
          <a:avLst/>
        </a:prstGeom>
      </xdr:spPr>
    </xdr:pic>
    <xdr:clientData/>
  </xdr:twoCellAnchor>
  <xdr:twoCellAnchor>
    <xdr:from>
      <xdr:col>0</xdr:col>
      <xdr:colOff>148317</xdr:colOff>
      <xdr:row>3</xdr:row>
      <xdr:rowOff>122465</xdr:rowOff>
    </xdr:from>
    <xdr:to>
      <xdr:col>18</xdr:col>
      <xdr:colOff>476250</xdr:colOff>
      <xdr:row>10</xdr:row>
      <xdr:rowOff>54429</xdr:rowOff>
    </xdr:to>
    <xdr:sp macro="" textlink="">
      <xdr:nvSpPr>
        <xdr:cNvPr id="4" name="Rectangle 3"/>
        <xdr:cNvSpPr/>
      </xdr:nvSpPr>
      <xdr:spPr>
        <a:xfrm>
          <a:off x="148317" y="693965"/>
          <a:ext cx="11349719" cy="12654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42</xdr:row>
      <xdr:rowOff>176893</xdr:rowOff>
    </xdr:from>
    <xdr:to>
      <xdr:col>19</xdr:col>
      <xdr:colOff>13607</xdr:colOff>
      <xdr:row>71</xdr:row>
      <xdr:rowOff>122464</xdr:rowOff>
    </xdr:to>
    <xdr:sp macro="" textlink="">
      <xdr:nvSpPr>
        <xdr:cNvPr id="5" name="Rectangle 4"/>
        <xdr:cNvSpPr/>
      </xdr:nvSpPr>
      <xdr:spPr>
        <a:xfrm>
          <a:off x="0" y="8177893"/>
          <a:ext cx="11647714" cy="54700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436788</xdr:colOff>
      <xdr:row>29</xdr:row>
      <xdr:rowOff>149678</xdr:rowOff>
    </xdr:from>
    <xdr:to>
      <xdr:col>18</xdr:col>
      <xdr:colOff>489857</xdr:colOff>
      <xdr:row>32</xdr:row>
      <xdr:rowOff>2721</xdr:rowOff>
    </xdr:to>
    <xdr:sp macro="" textlink="">
      <xdr:nvSpPr>
        <xdr:cNvPr id="7" name="Rectangle 6"/>
        <xdr:cNvSpPr/>
      </xdr:nvSpPr>
      <xdr:spPr>
        <a:xfrm>
          <a:off x="10846252" y="5674178"/>
          <a:ext cx="665391" cy="4245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517072</xdr:colOff>
      <xdr:row>37</xdr:row>
      <xdr:rowOff>176894</xdr:rowOff>
    </xdr:from>
    <xdr:to>
      <xdr:col>19</xdr:col>
      <xdr:colOff>13607</xdr:colOff>
      <xdr:row>40</xdr:row>
      <xdr:rowOff>57152</xdr:rowOff>
    </xdr:to>
    <xdr:sp macro="" textlink="">
      <xdr:nvSpPr>
        <xdr:cNvPr id="9" name="Rectangle 8"/>
        <xdr:cNvSpPr/>
      </xdr:nvSpPr>
      <xdr:spPr>
        <a:xfrm>
          <a:off x="9701893" y="7225394"/>
          <a:ext cx="1945821" cy="4517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32993</xdr:colOff>
      <xdr:row>72</xdr:row>
      <xdr:rowOff>176893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67100" cy="6653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27214</xdr:colOff>
      <xdr:row>34</xdr:row>
      <xdr:rowOff>189217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61321" cy="6666216"/>
        </a:xfrm>
        <a:prstGeom prst="rect">
          <a:avLst/>
        </a:prstGeom>
      </xdr:spPr>
    </xdr:pic>
    <xdr:clientData/>
  </xdr:twoCellAnchor>
  <xdr:twoCellAnchor>
    <xdr:from>
      <xdr:col>3</xdr:col>
      <xdr:colOff>216353</xdr:colOff>
      <xdr:row>3</xdr:row>
      <xdr:rowOff>122464</xdr:rowOff>
    </xdr:from>
    <xdr:to>
      <xdr:col>10</xdr:col>
      <xdr:colOff>0</xdr:colOff>
      <xdr:row>5</xdr:row>
      <xdr:rowOff>27213</xdr:rowOff>
    </xdr:to>
    <xdr:sp macro="" textlink="">
      <xdr:nvSpPr>
        <xdr:cNvPr id="4" name="Rectangle 3"/>
        <xdr:cNvSpPr/>
      </xdr:nvSpPr>
      <xdr:spPr>
        <a:xfrm>
          <a:off x="2053317" y="693964"/>
          <a:ext cx="4069897" cy="2857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27214</xdr:colOff>
      <xdr:row>42</xdr:row>
      <xdr:rowOff>176892</xdr:rowOff>
    </xdr:from>
    <xdr:to>
      <xdr:col>19</xdr:col>
      <xdr:colOff>13607</xdr:colOff>
      <xdr:row>71</xdr:row>
      <xdr:rowOff>95250</xdr:rowOff>
    </xdr:to>
    <xdr:sp macro="" textlink="">
      <xdr:nvSpPr>
        <xdr:cNvPr id="5" name="Rectangle 4"/>
        <xdr:cNvSpPr/>
      </xdr:nvSpPr>
      <xdr:spPr>
        <a:xfrm>
          <a:off x="27214" y="8177892"/>
          <a:ext cx="11620500" cy="54428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436789</xdr:colOff>
      <xdr:row>29</xdr:row>
      <xdr:rowOff>166007</xdr:rowOff>
    </xdr:from>
    <xdr:to>
      <xdr:col>18</xdr:col>
      <xdr:colOff>530678</xdr:colOff>
      <xdr:row>31</xdr:row>
      <xdr:rowOff>163286</xdr:rowOff>
    </xdr:to>
    <xdr:sp macro="" textlink="">
      <xdr:nvSpPr>
        <xdr:cNvPr id="7" name="Rectangle 6"/>
        <xdr:cNvSpPr/>
      </xdr:nvSpPr>
      <xdr:spPr>
        <a:xfrm>
          <a:off x="10846253" y="5690507"/>
          <a:ext cx="706211" cy="37827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519793</xdr:colOff>
      <xdr:row>38</xdr:row>
      <xdr:rowOff>2721</xdr:rowOff>
    </xdr:from>
    <xdr:to>
      <xdr:col>19</xdr:col>
      <xdr:colOff>40822</xdr:colOff>
      <xdr:row>40</xdr:row>
      <xdr:rowOff>68036</xdr:rowOff>
    </xdr:to>
    <xdr:sp macro="" textlink="">
      <xdr:nvSpPr>
        <xdr:cNvPr id="9" name="Rectangle 8"/>
        <xdr:cNvSpPr/>
      </xdr:nvSpPr>
      <xdr:spPr>
        <a:xfrm>
          <a:off x="9704614" y="7241721"/>
          <a:ext cx="1970315" cy="4463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46185</xdr:colOff>
      <xdr:row>35</xdr:row>
      <xdr:rowOff>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680292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32993</xdr:colOff>
      <xdr:row>72</xdr:row>
      <xdr:rowOff>176893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15393" cy="6653893"/>
        </a:xfrm>
        <a:prstGeom prst="rect">
          <a:avLst/>
        </a:prstGeom>
      </xdr:spPr>
    </xdr:pic>
    <xdr:clientData/>
  </xdr:twoCellAnchor>
  <xdr:twoCellAnchor>
    <xdr:from>
      <xdr:col>0</xdr:col>
      <xdr:colOff>175531</xdr:colOff>
      <xdr:row>12</xdr:row>
      <xdr:rowOff>81643</xdr:rowOff>
    </xdr:from>
    <xdr:to>
      <xdr:col>0</xdr:col>
      <xdr:colOff>503464</xdr:colOff>
      <xdr:row>13</xdr:row>
      <xdr:rowOff>163285</xdr:rowOff>
    </xdr:to>
    <xdr:sp macro="" textlink="">
      <xdr:nvSpPr>
        <xdr:cNvPr id="4" name="Rectangle 3"/>
        <xdr:cNvSpPr/>
      </xdr:nvSpPr>
      <xdr:spPr>
        <a:xfrm>
          <a:off x="175531" y="2367643"/>
          <a:ext cx="327933" cy="27214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27214</xdr:colOff>
      <xdr:row>42</xdr:row>
      <xdr:rowOff>176892</xdr:rowOff>
    </xdr:from>
    <xdr:to>
      <xdr:col>19</xdr:col>
      <xdr:colOff>13607</xdr:colOff>
      <xdr:row>71</xdr:row>
      <xdr:rowOff>95250</xdr:rowOff>
    </xdr:to>
    <xdr:sp macro="" textlink="">
      <xdr:nvSpPr>
        <xdr:cNvPr id="5" name="Rectangle 4"/>
        <xdr:cNvSpPr/>
      </xdr:nvSpPr>
      <xdr:spPr>
        <a:xfrm>
          <a:off x="27214" y="8177892"/>
          <a:ext cx="11568793" cy="54428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436789</xdr:colOff>
      <xdr:row>29</xdr:row>
      <xdr:rowOff>166007</xdr:rowOff>
    </xdr:from>
    <xdr:to>
      <xdr:col>18</xdr:col>
      <xdr:colOff>530678</xdr:colOff>
      <xdr:row>31</xdr:row>
      <xdr:rowOff>163286</xdr:rowOff>
    </xdr:to>
    <xdr:sp macro="" textlink="">
      <xdr:nvSpPr>
        <xdr:cNvPr id="6" name="Rectangle 5"/>
        <xdr:cNvSpPr/>
      </xdr:nvSpPr>
      <xdr:spPr>
        <a:xfrm>
          <a:off x="10799989" y="5690507"/>
          <a:ext cx="703489" cy="37827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519793</xdr:colOff>
      <xdr:row>38</xdr:row>
      <xdr:rowOff>2721</xdr:rowOff>
    </xdr:from>
    <xdr:to>
      <xdr:col>19</xdr:col>
      <xdr:colOff>40822</xdr:colOff>
      <xdr:row>40</xdr:row>
      <xdr:rowOff>68036</xdr:rowOff>
    </xdr:to>
    <xdr:sp macro="" textlink="">
      <xdr:nvSpPr>
        <xdr:cNvPr id="7" name="Rectangle 6"/>
        <xdr:cNvSpPr/>
      </xdr:nvSpPr>
      <xdr:spPr>
        <a:xfrm>
          <a:off x="9663793" y="7241721"/>
          <a:ext cx="1959429" cy="4463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39</xdr:row>
      <xdr:rowOff>0</xdr:rowOff>
    </xdr:from>
    <xdr:to>
      <xdr:col>19</xdr:col>
      <xdr:colOff>22412</xdr:colOff>
      <xdr:row>77</xdr:row>
      <xdr:rowOff>75930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0"/>
          <a:ext cx="11519647" cy="73149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1</xdr:rowOff>
    </xdr:from>
    <xdr:to>
      <xdr:col>19</xdr:col>
      <xdr:colOff>11206</xdr:colOff>
      <xdr:row>35</xdr:row>
      <xdr:rowOff>86409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1"/>
          <a:ext cx="11508441" cy="656340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54429</xdr:colOff>
      <xdr:row>72</xdr:row>
      <xdr:rowOff>10795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688536" cy="66782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26917</xdr:colOff>
      <xdr:row>34</xdr:row>
      <xdr:rowOff>176893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61024" cy="6653893"/>
        </a:xfrm>
        <a:prstGeom prst="rect">
          <a:avLst/>
        </a:prstGeom>
      </xdr:spPr>
    </xdr:pic>
    <xdr:clientData/>
  </xdr:twoCellAnchor>
  <xdr:twoCellAnchor>
    <xdr:from>
      <xdr:col>3</xdr:col>
      <xdr:colOff>200025</xdr:colOff>
      <xdr:row>3</xdr:row>
      <xdr:rowOff>104775</xdr:rowOff>
    </xdr:from>
    <xdr:to>
      <xdr:col>9</xdr:col>
      <xdr:colOff>542925</xdr:colOff>
      <xdr:row>4</xdr:row>
      <xdr:rowOff>180975</xdr:rowOff>
    </xdr:to>
    <xdr:sp macro="" textlink="">
      <xdr:nvSpPr>
        <xdr:cNvPr id="3" name="Rectangle 2"/>
        <xdr:cNvSpPr/>
      </xdr:nvSpPr>
      <xdr:spPr>
        <a:xfrm>
          <a:off x="2028825" y="676275"/>
          <a:ext cx="4000500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352425</xdr:colOff>
      <xdr:row>29</xdr:row>
      <xdr:rowOff>85724</xdr:rowOff>
    </xdr:from>
    <xdr:to>
      <xdr:col>18</xdr:col>
      <xdr:colOff>409575</xdr:colOff>
      <xdr:row>31</xdr:row>
      <xdr:rowOff>95249</xdr:rowOff>
    </xdr:to>
    <xdr:sp macro="" textlink="">
      <xdr:nvSpPr>
        <xdr:cNvPr id="4" name="Rectangle 3"/>
        <xdr:cNvSpPr/>
      </xdr:nvSpPr>
      <xdr:spPr>
        <a:xfrm>
          <a:off x="10715625" y="5610224"/>
          <a:ext cx="666750" cy="3905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462644</xdr:colOff>
      <xdr:row>36</xdr:row>
      <xdr:rowOff>149678</xdr:rowOff>
    </xdr:from>
    <xdr:to>
      <xdr:col>19</xdr:col>
      <xdr:colOff>27214</xdr:colOff>
      <xdr:row>40</xdr:row>
      <xdr:rowOff>13607</xdr:rowOff>
    </xdr:to>
    <xdr:sp macro="" textlink="">
      <xdr:nvSpPr>
        <xdr:cNvPr id="6" name="Rectangle 5"/>
        <xdr:cNvSpPr/>
      </xdr:nvSpPr>
      <xdr:spPr>
        <a:xfrm>
          <a:off x="9606644" y="7007678"/>
          <a:ext cx="2002970" cy="625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26917</xdr:colOff>
      <xdr:row>34</xdr:row>
      <xdr:rowOff>176893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61024" cy="6653893"/>
        </a:xfrm>
        <a:prstGeom prst="rect">
          <a:avLst/>
        </a:prstGeom>
      </xdr:spPr>
    </xdr:pic>
    <xdr:clientData/>
  </xdr:twoCellAnchor>
  <xdr:twoCellAnchor>
    <xdr:from>
      <xdr:col>0</xdr:col>
      <xdr:colOff>93889</xdr:colOff>
      <xdr:row>29</xdr:row>
      <xdr:rowOff>167367</xdr:rowOff>
    </xdr:from>
    <xdr:to>
      <xdr:col>1</xdr:col>
      <xdr:colOff>151040</xdr:colOff>
      <xdr:row>31</xdr:row>
      <xdr:rowOff>176892</xdr:rowOff>
    </xdr:to>
    <xdr:sp macro="" textlink="">
      <xdr:nvSpPr>
        <xdr:cNvPr id="3" name="Rectangle 2"/>
        <xdr:cNvSpPr/>
      </xdr:nvSpPr>
      <xdr:spPr>
        <a:xfrm>
          <a:off x="93889" y="5691867"/>
          <a:ext cx="669472" cy="3905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6873</xdr:colOff>
      <xdr:row>71</xdr:row>
      <xdr:rowOff>154138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89273" cy="6631138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13607</xdr:colOff>
      <xdr:row>71</xdr:row>
      <xdr:rowOff>166691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647714" cy="66436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13607</xdr:colOff>
      <xdr:row>34</xdr:row>
      <xdr:rowOff>175369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47714" cy="6652368"/>
        </a:xfrm>
        <a:prstGeom prst="rect">
          <a:avLst/>
        </a:prstGeom>
      </xdr:spPr>
    </xdr:pic>
    <xdr:clientData/>
  </xdr:twoCellAnchor>
  <xdr:twoCellAnchor>
    <xdr:from>
      <xdr:col>17</xdr:col>
      <xdr:colOff>107496</xdr:colOff>
      <xdr:row>10</xdr:row>
      <xdr:rowOff>27214</xdr:rowOff>
    </xdr:from>
    <xdr:to>
      <xdr:col>18</xdr:col>
      <xdr:colOff>244927</xdr:colOff>
      <xdr:row>11</xdr:row>
      <xdr:rowOff>81643</xdr:rowOff>
    </xdr:to>
    <xdr:sp macro="" textlink="">
      <xdr:nvSpPr>
        <xdr:cNvPr id="3" name="Rectangle 2"/>
        <xdr:cNvSpPr/>
      </xdr:nvSpPr>
      <xdr:spPr>
        <a:xfrm>
          <a:off x="10470696" y="1932214"/>
          <a:ext cx="747031" cy="244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190500</xdr:colOff>
      <xdr:row>50</xdr:row>
      <xdr:rowOff>40819</xdr:rowOff>
    </xdr:from>
    <xdr:to>
      <xdr:col>18</xdr:col>
      <xdr:colOff>517071</xdr:colOff>
      <xdr:row>52</xdr:row>
      <xdr:rowOff>95248</xdr:rowOff>
    </xdr:to>
    <xdr:sp macro="" textlink="">
      <xdr:nvSpPr>
        <xdr:cNvPr id="5" name="Rectangle 4"/>
        <xdr:cNvSpPr/>
      </xdr:nvSpPr>
      <xdr:spPr>
        <a:xfrm>
          <a:off x="190500" y="9565819"/>
          <a:ext cx="11348357" cy="435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13607</xdr:colOff>
      <xdr:row>72</xdr:row>
      <xdr:rowOff>175368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47714" cy="66523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13607</xdr:colOff>
      <xdr:row>34</xdr:row>
      <xdr:rowOff>166691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47714" cy="6643691"/>
        </a:xfrm>
        <a:prstGeom prst="rect">
          <a:avLst/>
        </a:prstGeom>
      </xdr:spPr>
    </xdr:pic>
    <xdr:clientData/>
  </xdr:twoCellAnchor>
  <xdr:twoCellAnchor>
    <xdr:from>
      <xdr:col>18</xdr:col>
      <xdr:colOff>175532</xdr:colOff>
      <xdr:row>13</xdr:row>
      <xdr:rowOff>149679</xdr:rowOff>
    </xdr:from>
    <xdr:to>
      <xdr:col>18</xdr:col>
      <xdr:colOff>489858</xdr:colOff>
      <xdr:row>15</xdr:row>
      <xdr:rowOff>1</xdr:rowOff>
    </xdr:to>
    <xdr:sp macro="" textlink="">
      <xdr:nvSpPr>
        <xdr:cNvPr id="4" name="Rectangle 3"/>
        <xdr:cNvSpPr/>
      </xdr:nvSpPr>
      <xdr:spPr>
        <a:xfrm>
          <a:off x="11197318" y="2626179"/>
          <a:ext cx="314326" cy="2313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190500</xdr:colOff>
      <xdr:row>49</xdr:row>
      <xdr:rowOff>1</xdr:rowOff>
    </xdr:from>
    <xdr:to>
      <xdr:col>18</xdr:col>
      <xdr:colOff>517071</xdr:colOff>
      <xdr:row>52</xdr:row>
      <xdr:rowOff>95249</xdr:rowOff>
    </xdr:to>
    <xdr:sp macro="" textlink="">
      <xdr:nvSpPr>
        <xdr:cNvPr id="5" name="Rectangle 4"/>
        <xdr:cNvSpPr/>
      </xdr:nvSpPr>
      <xdr:spPr>
        <a:xfrm>
          <a:off x="190500" y="9334501"/>
          <a:ext cx="11348357" cy="6667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22412</xdr:colOff>
      <xdr:row>34</xdr:row>
      <xdr:rowOff>137263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19647" cy="6614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22412</xdr:colOff>
      <xdr:row>71</xdr:row>
      <xdr:rowOff>98799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19647" cy="6575798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2</xdr:row>
      <xdr:rowOff>134471</xdr:rowOff>
    </xdr:from>
    <xdr:to>
      <xdr:col>3</xdr:col>
      <xdr:colOff>280148</xdr:colOff>
      <xdr:row>4</xdr:row>
      <xdr:rowOff>78441</xdr:rowOff>
    </xdr:to>
    <xdr:sp macro="" textlink="">
      <xdr:nvSpPr>
        <xdr:cNvPr id="4" name="Rectangle 3"/>
        <xdr:cNvSpPr/>
      </xdr:nvSpPr>
      <xdr:spPr>
        <a:xfrm>
          <a:off x="605119" y="515471"/>
          <a:ext cx="1490382" cy="3249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33617</xdr:colOff>
      <xdr:row>41</xdr:row>
      <xdr:rowOff>179295</xdr:rowOff>
    </xdr:from>
    <xdr:to>
      <xdr:col>18</xdr:col>
      <xdr:colOff>593910</xdr:colOff>
      <xdr:row>46</xdr:row>
      <xdr:rowOff>100853</xdr:rowOff>
    </xdr:to>
    <xdr:sp macro="" textlink="">
      <xdr:nvSpPr>
        <xdr:cNvPr id="5" name="Rectangle 4"/>
        <xdr:cNvSpPr/>
      </xdr:nvSpPr>
      <xdr:spPr>
        <a:xfrm>
          <a:off x="33617" y="7989795"/>
          <a:ext cx="11452411" cy="8740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313765</xdr:colOff>
      <xdr:row>74</xdr:row>
      <xdr:rowOff>145676</xdr:rowOff>
    </xdr:from>
    <xdr:to>
      <xdr:col>32</xdr:col>
      <xdr:colOff>168088</xdr:colOff>
      <xdr:row>78</xdr:row>
      <xdr:rowOff>112059</xdr:rowOff>
    </xdr:to>
    <xdr:sp macro="" textlink="">
      <xdr:nvSpPr>
        <xdr:cNvPr id="6" name="Rounded Rectangle 5"/>
        <xdr:cNvSpPr/>
      </xdr:nvSpPr>
      <xdr:spPr>
        <a:xfrm>
          <a:off x="14231471" y="14242676"/>
          <a:ext cx="5300382" cy="72838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sys_SupplierMaster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SupplierName like '%ntt%'</a:t>
          </a:r>
          <a:endParaRPr 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13607</xdr:colOff>
      <xdr:row>72</xdr:row>
      <xdr:rowOff>177971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47714" cy="66549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18</xdr:col>
      <xdr:colOff>610832</xdr:colOff>
      <xdr:row>34</xdr:row>
      <xdr:rowOff>163287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32618" cy="6640286"/>
        </a:xfrm>
        <a:prstGeom prst="rect">
          <a:avLst/>
        </a:prstGeom>
      </xdr:spPr>
    </xdr:pic>
    <xdr:clientData/>
  </xdr:twoCellAnchor>
  <xdr:twoCellAnchor>
    <xdr:from>
      <xdr:col>0</xdr:col>
      <xdr:colOff>148317</xdr:colOff>
      <xdr:row>3</xdr:row>
      <xdr:rowOff>122465</xdr:rowOff>
    </xdr:from>
    <xdr:to>
      <xdr:col>18</xdr:col>
      <xdr:colOff>476250</xdr:colOff>
      <xdr:row>10</xdr:row>
      <xdr:rowOff>54429</xdr:rowOff>
    </xdr:to>
    <xdr:sp macro="" textlink="">
      <xdr:nvSpPr>
        <xdr:cNvPr id="4" name="Rectangle 3"/>
        <xdr:cNvSpPr/>
      </xdr:nvSpPr>
      <xdr:spPr>
        <a:xfrm>
          <a:off x="148317" y="693965"/>
          <a:ext cx="11300733" cy="12654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43</xdr:row>
      <xdr:rowOff>54429</xdr:rowOff>
    </xdr:from>
    <xdr:to>
      <xdr:col>19</xdr:col>
      <xdr:colOff>13607</xdr:colOff>
      <xdr:row>71</xdr:row>
      <xdr:rowOff>122464</xdr:rowOff>
    </xdr:to>
    <xdr:sp macro="" textlink="">
      <xdr:nvSpPr>
        <xdr:cNvPr id="5" name="Rectangle 4"/>
        <xdr:cNvSpPr/>
      </xdr:nvSpPr>
      <xdr:spPr>
        <a:xfrm>
          <a:off x="0" y="8245929"/>
          <a:ext cx="11647714" cy="54020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436788</xdr:colOff>
      <xdr:row>29</xdr:row>
      <xdr:rowOff>149678</xdr:rowOff>
    </xdr:from>
    <xdr:to>
      <xdr:col>18</xdr:col>
      <xdr:colOff>489857</xdr:colOff>
      <xdr:row>32</xdr:row>
      <xdr:rowOff>2721</xdr:rowOff>
    </xdr:to>
    <xdr:sp macro="" textlink="">
      <xdr:nvSpPr>
        <xdr:cNvPr id="6" name="Rectangle 5"/>
        <xdr:cNvSpPr/>
      </xdr:nvSpPr>
      <xdr:spPr>
        <a:xfrm>
          <a:off x="10799988" y="5674178"/>
          <a:ext cx="662669" cy="4245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517072</xdr:colOff>
      <xdr:row>37</xdr:row>
      <xdr:rowOff>176894</xdr:rowOff>
    </xdr:from>
    <xdr:to>
      <xdr:col>19</xdr:col>
      <xdr:colOff>13607</xdr:colOff>
      <xdr:row>40</xdr:row>
      <xdr:rowOff>57152</xdr:rowOff>
    </xdr:to>
    <xdr:sp macro="" textlink="">
      <xdr:nvSpPr>
        <xdr:cNvPr id="7" name="Rectangle 6"/>
        <xdr:cNvSpPr/>
      </xdr:nvSpPr>
      <xdr:spPr>
        <a:xfrm>
          <a:off x="9661072" y="7225394"/>
          <a:ext cx="1934935" cy="4517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23381</xdr:colOff>
      <xdr:row>73</xdr:row>
      <xdr:rowOff>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57488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27214</xdr:colOff>
      <xdr:row>34</xdr:row>
      <xdr:rowOff>189217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61321" cy="6666216"/>
        </a:xfrm>
        <a:prstGeom prst="rect">
          <a:avLst/>
        </a:prstGeom>
      </xdr:spPr>
    </xdr:pic>
    <xdr:clientData/>
  </xdr:twoCellAnchor>
  <xdr:twoCellAnchor>
    <xdr:from>
      <xdr:col>0</xdr:col>
      <xdr:colOff>148317</xdr:colOff>
      <xdr:row>3</xdr:row>
      <xdr:rowOff>122465</xdr:rowOff>
    </xdr:from>
    <xdr:to>
      <xdr:col>18</xdr:col>
      <xdr:colOff>476250</xdr:colOff>
      <xdr:row>10</xdr:row>
      <xdr:rowOff>54429</xdr:rowOff>
    </xdr:to>
    <xdr:sp macro="" textlink="">
      <xdr:nvSpPr>
        <xdr:cNvPr id="4" name="Rectangle 3"/>
        <xdr:cNvSpPr/>
      </xdr:nvSpPr>
      <xdr:spPr>
        <a:xfrm>
          <a:off x="148317" y="693965"/>
          <a:ext cx="11300733" cy="12654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43</xdr:row>
      <xdr:rowOff>54429</xdr:rowOff>
    </xdr:from>
    <xdr:to>
      <xdr:col>19</xdr:col>
      <xdr:colOff>13607</xdr:colOff>
      <xdr:row>71</xdr:row>
      <xdr:rowOff>122464</xdr:rowOff>
    </xdr:to>
    <xdr:sp macro="" textlink="">
      <xdr:nvSpPr>
        <xdr:cNvPr id="5" name="Rectangle 4"/>
        <xdr:cNvSpPr/>
      </xdr:nvSpPr>
      <xdr:spPr>
        <a:xfrm>
          <a:off x="0" y="8245929"/>
          <a:ext cx="11596007" cy="54020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436788</xdr:colOff>
      <xdr:row>29</xdr:row>
      <xdr:rowOff>149678</xdr:rowOff>
    </xdr:from>
    <xdr:to>
      <xdr:col>18</xdr:col>
      <xdr:colOff>489857</xdr:colOff>
      <xdr:row>32</xdr:row>
      <xdr:rowOff>2721</xdr:rowOff>
    </xdr:to>
    <xdr:sp macro="" textlink="">
      <xdr:nvSpPr>
        <xdr:cNvPr id="6" name="Rectangle 5"/>
        <xdr:cNvSpPr/>
      </xdr:nvSpPr>
      <xdr:spPr>
        <a:xfrm>
          <a:off x="10799988" y="5674178"/>
          <a:ext cx="662669" cy="4245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517072</xdr:colOff>
      <xdr:row>37</xdr:row>
      <xdr:rowOff>176894</xdr:rowOff>
    </xdr:from>
    <xdr:to>
      <xdr:col>19</xdr:col>
      <xdr:colOff>13607</xdr:colOff>
      <xdr:row>40</xdr:row>
      <xdr:rowOff>57152</xdr:rowOff>
    </xdr:to>
    <xdr:sp macro="" textlink="">
      <xdr:nvSpPr>
        <xdr:cNvPr id="7" name="Rectangle 6"/>
        <xdr:cNvSpPr/>
      </xdr:nvSpPr>
      <xdr:spPr>
        <a:xfrm>
          <a:off x="9661072" y="7225394"/>
          <a:ext cx="1934935" cy="4517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23381</xdr:colOff>
      <xdr:row>73</xdr:row>
      <xdr:rowOff>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05781" cy="666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27214</xdr:colOff>
      <xdr:row>34</xdr:row>
      <xdr:rowOff>189217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09614" cy="6666216"/>
        </a:xfrm>
        <a:prstGeom prst="rect">
          <a:avLst/>
        </a:prstGeom>
      </xdr:spPr>
    </xdr:pic>
    <xdr:clientData/>
  </xdr:twoCellAnchor>
  <xdr:twoCellAnchor>
    <xdr:from>
      <xdr:col>0</xdr:col>
      <xdr:colOff>134710</xdr:colOff>
      <xdr:row>12</xdr:row>
      <xdr:rowOff>95250</xdr:rowOff>
    </xdr:from>
    <xdr:to>
      <xdr:col>18</xdr:col>
      <xdr:colOff>462643</xdr:colOff>
      <xdr:row>13</xdr:row>
      <xdr:rowOff>176893</xdr:rowOff>
    </xdr:to>
    <xdr:sp macro="" textlink="">
      <xdr:nvSpPr>
        <xdr:cNvPr id="4" name="Rectangle 3"/>
        <xdr:cNvSpPr/>
      </xdr:nvSpPr>
      <xdr:spPr>
        <a:xfrm>
          <a:off x="134710" y="2381250"/>
          <a:ext cx="11349719" cy="2721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43</xdr:row>
      <xdr:rowOff>54429</xdr:rowOff>
    </xdr:from>
    <xdr:to>
      <xdr:col>19</xdr:col>
      <xdr:colOff>13607</xdr:colOff>
      <xdr:row>71</xdr:row>
      <xdr:rowOff>122464</xdr:rowOff>
    </xdr:to>
    <xdr:sp macro="" textlink="">
      <xdr:nvSpPr>
        <xdr:cNvPr id="5" name="Rectangle 4"/>
        <xdr:cNvSpPr/>
      </xdr:nvSpPr>
      <xdr:spPr>
        <a:xfrm>
          <a:off x="0" y="8245929"/>
          <a:ext cx="11596007" cy="54020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436788</xdr:colOff>
      <xdr:row>29</xdr:row>
      <xdr:rowOff>149678</xdr:rowOff>
    </xdr:from>
    <xdr:to>
      <xdr:col>18</xdr:col>
      <xdr:colOff>489857</xdr:colOff>
      <xdr:row>32</xdr:row>
      <xdr:rowOff>2721</xdr:rowOff>
    </xdr:to>
    <xdr:sp macro="" textlink="">
      <xdr:nvSpPr>
        <xdr:cNvPr id="6" name="Rectangle 5"/>
        <xdr:cNvSpPr/>
      </xdr:nvSpPr>
      <xdr:spPr>
        <a:xfrm>
          <a:off x="10799988" y="5674178"/>
          <a:ext cx="662669" cy="4245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517072</xdr:colOff>
      <xdr:row>37</xdr:row>
      <xdr:rowOff>176894</xdr:rowOff>
    </xdr:from>
    <xdr:to>
      <xdr:col>19</xdr:col>
      <xdr:colOff>13607</xdr:colOff>
      <xdr:row>40</xdr:row>
      <xdr:rowOff>57152</xdr:rowOff>
    </xdr:to>
    <xdr:sp macro="" textlink="">
      <xdr:nvSpPr>
        <xdr:cNvPr id="7" name="Rectangle 6"/>
        <xdr:cNvSpPr/>
      </xdr:nvSpPr>
      <xdr:spPr>
        <a:xfrm>
          <a:off x="9661072" y="7225394"/>
          <a:ext cx="1934935" cy="4517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13661</xdr:colOff>
      <xdr:row>71</xdr:row>
      <xdr:rowOff>67235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10896" cy="65442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89829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6828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2</xdr:row>
      <xdr:rowOff>134471</xdr:rowOff>
    </xdr:from>
    <xdr:to>
      <xdr:col>3</xdr:col>
      <xdr:colOff>280148</xdr:colOff>
      <xdr:row>4</xdr:row>
      <xdr:rowOff>78441</xdr:rowOff>
    </xdr:to>
    <xdr:sp macro="" textlink="">
      <xdr:nvSpPr>
        <xdr:cNvPr id="4" name="Rectangle 3"/>
        <xdr:cNvSpPr/>
      </xdr:nvSpPr>
      <xdr:spPr>
        <a:xfrm>
          <a:off x="609601" y="515471"/>
          <a:ext cx="1499347" cy="3249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33617</xdr:colOff>
      <xdr:row>41</xdr:row>
      <xdr:rowOff>179294</xdr:rowOff>
    </xdr:from>
    <xdr:to>
      <xdr:col>18</xdr:col>
      <xdr:colOff>593910</xdr:colOff>
      <xdr:row>70</xdr:row>
      <xdr:rowOff>44823</xdr:rowOff>
    </xdr:to>
    <xdr:sp macro="" textlink="">
      <xdr:nvSpPr>
        <xdr:cNvPr id="5" name="Rectangle 4"/>
        <xdr:cNvSpPr/>
      </xdr:nvSpPr>
      <xdr:spPr>
        <a:xfrm>
          <a:off x="33617" y="7989794"/>
          <a:ext cx="11452411" cy="53900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313765</xdr:colOff>
      <xdr:row>74</xdr:row>
      <xdr:rowOff>145676</xdr:rowOff>
    </xdr:from>
    <xdr:to>
      <xdr:col>32</xdr:col>
      <xdr:colOff>168088</xdr:colOff>
      <xdr:row>78</xdr:row>
      <xdr:rowOff>112059</xdr:rowOff>
    </xdr:to>
    <xdr:sp macro="" textlink="">
      <xdr:nvSpPr>
        <xdr:cNvPr id="6" name="Rounded Rectangle 5"/>
        <xdr:cNvSpPr/>
      </xdr:nvSpPr>
      <xdr:spPr>
        <a:xfrm>
          <a:off x="14334565" y="14242676"/>
          <a:ext cx="5340723" cy="72838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sys_SupplierMaster</a:t>
          </a:r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105253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508441" cy="6582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89829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93606" cy="6566828"/>
        </a:xfrm>
        <a:prstGeom prst="rect">
          <a:avLst/>
        </a:prstGeom>
      </xdr:spPr>
    </xdr:pic>
    <xdr:clientData/>
  </xdr:twoCellAnchor>
  <xdr:twoCellAnchor>
    <xdr:from>
      <xdr:col>17</xdr:col>
      <xdr:colOff>448237</xdr:colOff>
      <xdr:row>3</xdr:row>
      <xdr:rowOff>156882</xdr:rowOff>
    </xdr:from>
    <xdr:to>
      <xdr:col>19</xdr:col>
      <xdr:colOff>0</xdr:colOff>
      <xdr:row>5</xdr:row>
      <xdr:rowOff>100852</xdr:rowOff>
    </xdr:to>
    <xdr:sp macro="" textlink="">
      <xdr:nvSpPr>
        <xdr:cNvPr id="4" name="Rectangle 3"/>
        <xdr:cNvSpPr/>
      </xdr:nvSpPr>
      <xdr:spPr>
        <a:xfrm>
          <a:off x="10735237" y="728382"/>
          <a:ext cx="761998" cy="3249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89829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3606" cy="6566828"/>
        </a:xfrm>
        <a:prstGeom prst="rect">
          <a:avLst/>
        </a:prstGeom>
      </xdr:spPr>
    </xdr:pic>
    <xdr:clientData/>
  </xdr:twoCellAnchor>
  <xdr:twoCellAnchor>
    <xdr:from>
      <xdr:col>18</xdr:col>
      <xdr:colOff>22413</xdr:colOff>
      <xdr:row>6</xdr:row>
      <xdr:rowOff>179294</xdr:rowOff>
    </xdr:from>
    <xdr:to>
      <xdr:col>18</xdr:col>
      <xdr:colOff>280147</xdr:colOff>
      <xdr:row>7</xdr:row>
      <xdr:rowOff>179294</xdr:rowOff>
    </xdr:to>
    <xdr:sp macro="" textlink="">
      <xdr:nvSpPr>
        <xdr:cNvPr id="4" name="Rectangle 3"/>
        <xdr:cNvSpPr/>
      </xdr:nvSpPr>
      <xdr:spPr>
        <a:xfrm>
          <a:off x="10914531" y="1322294"/>
          <a:ext cx="257734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22412</xdr:colOff>
      <xdr:row>71</xdr:row>
      <xdr:rowOff>108229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19647" cy="658522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89829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3606" cy="6566828"/>
        </a:xfrm>
        <a:prstGeom prst="rect">
          <a:avLst/>
        </a:prstGeom>
      </xdr:spPr>
    </xdr:pic>
    <xdr:clientData/>
  </xdr:twoCellAnchor>
  <xdr:twoCellAnchor>
    <xdr:from>
      <xdr:col>18</xdr:col>
      <xdr:colOff>201707</xdr:colOff>
      <xdr:row>6</xdr:row>
      <xdr:rowOff>11206</xdr:rowOff>
    </xdr:from>
    <xdr:to>
      <xdr:col>18</xdr:col>
      <xdr:colOff>459441</xdr:colOff>
      <xdr:row>7</xdr:row>
      <xdr:rowOff>11206</xdr:rowOff>
    </xdr:to>
    <xdr:sp macro="" textlink="">
      <xdr:nvSpPr>
        <xdr:cNvPr id="3" name="Rectangle 2"/>
        <xdr:cNvSpPr/>
      </xdr:nvSpPr>
      <xdr:spPr>
        <a:xfrm>
          <a:off x="11093825" y="1154206"/>
          <a:ext cx="257734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21698</xdr:colOff>
      <xdr:row>71</xdr:row>
      <xdr:rowOff>123265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18933" cy="6600265"/>
        </a:xfrm>
        <a:prstGeom prst="rect">
          <a:avLst/>
        </a:prstGeom>
      </xdr:spPr>
    </xdr:pic>
    <xdr:clientData/>
  </xdr:twoCellAnchor>
  <xdr:twoCellAnchor>
    <xdr:from>
      <xdr:col>15</xdr:col>
      <xdr:colOff>504264</xdr:colOff>
      <xdr:row>37</xdr:row>
      <xdr:rowOff>44823</xdr:rowOff>
    </xdr:from>
    <xdr:to>
      <xdr:col>18</xdr:col>
      <xdr:colOff>605116</xdr:colOff>
      <xdr:row>39</xdr:row>
      <xdr:rowOff>67235</xdr:rowOff>
    </xdr:to>
    <xdr:sp macro="" textlink="">
      <xdr:nvSpPr>
        <xdr:cNvPr id="6" name="Rectangle 5"/>
        <xdr:cNvSpPr/>
      </xdr:nvSpPr>
      <xdr:spPr>
        <a:xfrm>
          <a:off x="9581029" y="7093323"/>
          <a:ext cx="1916205" cy="40341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40822</xdr:colOff>
      <xdr:row>71</xdr:row>
      <xdr:rowOff>156185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674929" cy="6633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23107</xdr:colOff>
      <xdr:row>34</xdr:row>
      <xdr:rowOff>112059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20342" cy="6589059"/>
        </a:xfrm>
        <a:prstGeom prst="rect">
          <a:avLst/>
        </a:prstGeom>
      </xdr:spPr>
    </xdr:pic>
    <xdr:clientData/>
  </xdr:twoCellAnchor>
  <xdr:twoCellAnchor>
    <xdr:from>
      <xdr:col>18</xdr:col>
      <xdr:colOff>224119</xdr:colOff>
      <xdr:row>7</xdr:row>
      <xdr:rowOff>145676</xdr:rowOff>
    </xdr:from>
    <xdr:to>
      <xdr:col>18</xdr:col>
      <xdr:colOff>481853</xdr:colOff>
      <xdr:row>8</xdr:row>
      <xdr:rowOff>145676</xdr:rowOff>
    </xdr:to>
    <xdr:sp macro="" textlink="">
      <xdr:nvSpPr>
        <xdr:cNvPr id="3" name="Rectangle 2"/>
        <xdr:cNvSpPr/>
      </xdr:nvSpPr>
      <xdr:spPr>
        <a:xfrm>
          <a:off x="11116237" y="1479176"/>
          <a:ext cx="257734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504264</xdr:colOff>
      <xdr:row>37</xdr:row>
      <xdr:rowOff>44822</xdr:rowOff>
    </xdr:from>
    <xdr:to>
      <xdr:col>19</xdr:col>
      <xdr:colOff>19050</xdr:colOff>
      <xdr:row>40</xdr:row>
      <xdr:rowOff>38099</xdr:rowOff>
    </xdr:to>
    <xdr:sp macro="" textlink="">
      <xdr:nvSpPr>
        <xdr:cNvPr id="5" name="Rectangle 4"/>
        <xdr:cNvSpPr/>
      </xdr:nvSpPr>
      <xdr:spPr>
        <a:xfrm>
          <a:off x="9648264" y="7093322"/>
          <a:ext cx="1953186" cy="5647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33618</xdr:colOff>
      <xdr:row>34</xdr:row>
      <xdr:rowOff>154138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30853" cy="6631138"/>
        </a:xfrm>
        <a:prstGeom prst="rect">
          <a:avLst/>
        </a:prstGeom>
      </xdr:spPr>
    </xdr:pic>
    <xdr:clientData/>
  </xdr:twoCellAnchor>
  <xdr:twoCellAnchor>
    <xdr:from>
      <xdr:col>0</xdr:col>
      <xdr:colOff>22413</xdr:colOff>
      <xdr:row>4</xdr:row>
      <xdr:rowOff>44822</xdr:rowOff>
    </xdr:from>
    <xdr:to>
      <xdr:col>2</xdr:col>
      <xdr:colOff>235324</xdr:colOff>
      <xdr:row>5</xdr:row>
      <xdr:rowOff>44823</xdr:rowOff>
    </xdr:to>
    <xdr:sp macro="" textlink="">
      <xdr:nvSpPr>
        <xdr:cNvPr id="4" name="Rectangle 3"/>
        <xdr:cNvSpPr/>
      </xdr:nvSpPr>
      <xdr:spPr>
        <a:xfrm>
          <a:off x="22413" y="806822"/>
          <a:ext cx="1423146" cy="190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22411</xdr:colOff>
      <xdr:row>5</xdr:row>
      <xdr:rowOff>40339</xdr:rowOff>
    </xdr:from>
    <xdr:to>
      <xdr:col>19</xdr:col>
      <xdr:colOff>22411</xdr:colOff>
      <xdr:row>33</xdr:row>
      <xdr:rowOff>134471</xdr:rowOff>
    </xdr:to>
    <xdr:sp macro="" textlink="">
      <xdr:nvSpPr>
        <xdr:cNvPr id="7" name="Rectangle 6"/>
        <xdr:cNvSpPr/>
      </xdr:nvSpPr>
      <xdr:spPr>
        <a:xfrm>
          <a:off x="22411" y="992839"/>
          <a:ext cx="11497235" cy="542813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PPM_ITCL_P001~P003_ProductManagement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Frontend/yv.PurchaseProcess/04_WIP/01_Design/BD/Template/&#12503;&#12525;&#12464;&#12521;&#12512;&#20181;&#27096;&#26360;_T&#234;n%20ch&#7913;c%20n&#259;ng%20ti&#7871;ng%20Anh_T&#234;n%20ch&#7913;c%20n&#259;ng%20ti&#7871;ng%20Nh&#7853;t.xlsx_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oductList"/>
      <sheetName val="TE01"/>
      <sheetName val="Data"/>
    </sheetNames>
    <sheetDataSet>
      <sheetData sheetId="0" refreshError="1"/>
      <sheetData sheetId="1" refreshError="1"/>
      <sheetData sheetId="2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（フロー例）"/>
      <sheetName val="機能概要"/>
      <sheetName val="画面"/>
      <sheetName val="画面設計"/>
      <sheetName val="イベント一覧"/>
      <sheetName val="A0000"/>
      <sheetName val="A0000_old"/>
      <sheetName val="A0010_old"/>
      <sheetName val="B0010_old"/>
      <sheetName val="A0090"/>
      <sheetName val="A0200"/>
      <sheetName val="A0510"/>
      <sheetName val="A0520"/>
      <sheetName val="A0540"/>
      <sheetName val="B0010"/>
      <sheetName val="B0020"/>
      <sheetName val="B0030"/>
      <sheetName val="B0040"/>
      <sheetName val="B0050"/>
      <sheetName val="DA定義"/>
      <sheetName val="データアクセスクラス設計書"/>
      <sheetName val="G001"/>
      <sheetName val="DT001"/>
      <sheetName val="データテーブル定義"/>
      <sheetName val="ビュー"/>
      <sheetName val="V001"/>
      <sheetName val="SQL"/>
      <sheetName val="単体テスト集計"/>
      <sheetName val="LINQ001"/>
      <sheetName val="ListBoxData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3">
          <cell r="B3" t="str">
            <v>F1 Button</v>
          </cell>
          <cell r="D3" t="str">
            <v>Không thể edit</v>
          </cell>
        </row>
        <row r="4">
          <cell r="B4" t="str">
            <v>F2 Button</v>
          </cell>
          <cell r="D4" t="str">
            <v>FullAndhalf</v>
          </cell>
        </row>
        <row r="5">
          <cell r="B5" t="str">
            <v>F3 Button</v>
          </cell>
          <cell r="D5" t="str">
            <v>FullOnly</v>
          </cell>
        </row>
        <row r="6">
          <cell r="B6" t="str">
            <v>F4 Button</v>
          </cell>
          <cell r="D6" t="str">
            <v>halfOnly</v>
          </cell>
        </row>
        <row r="7">
          <cell r="B7" t="str">
            <v>F5 Button</v>
          </cell>
          <cell r="D7" t="str">
            <v>halfAlpha</v>
          </cell>
        </row>
        <row r="8">
          <cell r="B8" t="str">
            <v>F6 Button</v>
          </cell>
          <cell r="D8" t="str">
            <v>halfAlphaNum</v>
          </cell>
        </row>
        <row r="9">
          <cell r="B9" t="str">
            <v>F7 Button</v>
          </cell>
          <cell r="D9" t="str">
            <v>halfAlphaSign</v>
          </cell>
        </row>
        <row r="10">
          <cell r="B10" t="str">
            <v>F8 Button</v>
          </cell>
          <cell r="D10" t="str">
            <v>halfAlphaNumSpace</v>
          </cell>
        </row>
        <row r="11">
          <cell r="B11" t="str">
            <v>F9 Button</v>
          </cell>
          <cell r="D11" t="str">
            <v>halfAlphaNumSign</v>
          </cell>
        </row>
        <row r="12">
          <cell r="B12" t="str">
            <v>F10 Button</v>
          </cell>
          <cell r="D12" t="str">
            <v>halfAlphaKanaSign</v>
          </cell>
        </row>
        <row r="13">
          <cell r="B13" t="str">
            <v>F11 Button</v>
          </cell>
          <cell r="D13" t="str">
            <v>halfKana</v>
          </cell>
        </row>
        <row r="14">
          <cell r="B14" t="str">
            <v>F12 Button</v>
          </cell>
          <cell r="D14" t="str">
            <v>halfKanaSpace</v>
          </cell>
        </row>
        <row r="15">
          <cell r="B15" t="str">
            <v>Button</v>
          </cell>
          <cell r="D15" t="str">
            <v>halfNum</v>
          </cell>
        </row>
        <row r="16">
          <cell r="B16" t="str">
            <v>RadioButton</v>
          </cell>
          <cell r="D16" t="str">
            <v>Không hiển thị</v>
          </cell>
        </row>
        <row r="17">
          <cell r="B17" t="str">
            <v>TextBox</v>
          </cell>
        </row>
        <row r="18">
          <cell r="B18" t="str">
            <v>ComboBox</v>
          </cell>
        </row>
        <row r="19">
          <cell r="B19" t="str">
            <v>CheckBox</v>
          </cell>
        </row>
        <row r="20">
          <cell r="B20" t="str">
            <v>ListBox</v>
          </cell>
        </row>
        <row r="21">
          <cell r="B21" t="str">
            <v>DateTimePicker</v>
          </cell>
        </row>
        <row r="22">
          <cell r="B22" t="str">
            <v>C1FlexGrid</v>
          </cell>
        </row>
        <row r="23">
          <cell r="B23" t="str">
            <v>Label</v>
          </cell>
        </row>
        <row r="24">
          <cell r="B24" t="str">
            <v>MES10TextBox</v>
          </cell>
        </row>
        <row r="25">
          <cell r="B25" t="str">
            <v>MES10ComboBox</v>
          </cell>
        </row>
        <row r="26">
          <cell r="B26" t="str">
            <v>MES10SelectButton</v>
          </cell>
        </row>
        <row r="27">
          <cell r="B27" t="str">
            <v>MES10SelectFullButton</v>
          </cell>
        </row>
        <row r="28">
          <cell r="B28" t="str">
            <v>MES10DateTimePicker</v>
          </cell>
        </row>
        <row r="29">
          <cell r="B29" t="str">
            <v>MES10DateTimePickerFT</v>
          </cell>
        </row>
        <row r="30">
          <cell r="B30" t="str">
            <v>SearchSeizoukosyuCodeControl</v>
          </cell>
        </row>
        <row r="31">
          <cell r="B31" t="str">
            <v>UserControl</v>
          </cell>
        </row>
      </sheetData>
      <sheetData sheetId="3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B4"/>
  <sheetViews>
    <sheetView workbookViewId="0"/>
  </sheetViews>
  <sheetFormatPr defaultRowHeight="15" x14ac:dyDescent="0.25"/>
  <sheetData>
    <row r="2" spans="2:2" x14ac:dyDescent="0.25">
      <c r="B2" s="1" t="s">
        <v>1</v>
      </c>
    </row>
    <row r="3" spans="2:2" x14ac:dyDescent="0.25">
      <c r="B3" s="1" t="s">
        <v>2</v>
      </c>
    </row>
    <row r="4" spans="2:2" x14ac:dyDescent="0.25">
      <c r="B4" s="1" t="s">
        <v>12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topLeftCell="A4" zoomScale="85" zoomScaleNormal="85" workbookViewId="0">
      <selection activeCell="A38" sqref="A38"/>
    </sheetView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topLeftCell="A16" zoomScale="85" zoomScaleNormal="85" workbookViewId="0">
      <selection activeCell="A38" sqref="A38"/>
    </sheetView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topLeftCell="A13" zoomScaleNormal="100" workbookViewId="0">
      <selection activeCell="A38" sqref="A38"/>
    </sheetView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zoomScale="85" zoomScaleNormal="85" workbookViewId="0">
      <selection activeCell="X19" sqref="X19"/>
    </sheetView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zoomScale="85" zoomScaleNormal="85" workbookViewId="0"/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zoomScale="85" zoomScaleNormal="85" workbookViewId="0"/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topLeftCell="A34" zoomScale="85" zoomScaleNormal="85" workbookViewId="0">
      <selection activeCell="A38" sqref="A38"/>
    </sheetView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topLeftCell="A19" zoomScale="115" zoomScaleNormal="115" workbookViewId="0">
      <selection activeCell="A38" sqref="A38"/>
    </sheetView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topLeftCell="D59" zoomScale="145" zoomScaleNormal="145" workbookViewId="0">
      <selection activeCell="A38" sqref="A38"/>
    </sheetView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topLeftCell="A55" zoomScale="115" zoomScaleNormal="115" workbookViewId="0">
      <selection activeCell="A38" sqref="A38"/>
    </sheetView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82"/>
  <sheetViews>
    <sheetView showGridLines="0" view="pageBreakPreview" topLeftCell="A22" zoomScale="85" zoomScaleNormal="100" zoomScaleSheetLayoutView="85" workbookViewId="0">
      <selection activeCell="J74" sqref="J74:O74"/>
    </sheetView>
  </sheetViews>
  <sheetFormatPr defaultColWidth="2.7109375" defaultRowHeight="14.25" x14ac:dyDescent="0.2"/>
  <cols>
    <col min="1" max="16384" width="2.7109375" style="71"/>
  </cols>
  <sheetData>
    <row r="1" spans="1:65" ht="15" thickBot="1" x14ac:dyDescent="0.25">
      <c r="A1" s="70"/>
      <c r="B1" s="70"/>
      <c r="C1" s="70"/>
      <c r="D1" s="70"/>
      <c r="E1" s="70"/>
      <c r="F1" s="70"/>
      <c r="G1" s="70"/>
      <c r="H1" s="70"/>
      <c r="I1" s="70"/>
      <c r="J1" s="70"/>
      <c r="K1" s="70"/>
      <c r="L1" s="70"/>
      <c r="M1" s="70"/>
      <c r="N1" s="70"/>
      <c r="O1" s="70"/>
      <c r="P1" s="70"/>
      <c r="Q1" s="70"/>
      <c r="R1" s="70"/>
      <c r="S1" s="70"/>
      <c r="T1" s="70"/>
      <c r="U1" s="70"/>
      <c r="V1" s="70"/>
      <c r="W1" s="70"/>
      <c r="X1" s="70"/>
      <c r="Y1" s="70"/>
      <c r="Z1" s="70"/>
      <c r="AA1" s="70"/>
      <c r="AB1" s="70"/>
      <c r="AC1" s="70"/>
      <c r="AD1" s="70"/>
      <c r="AE1" s="70"/>
      <c r="AF1" s="70"/>
      <c r="AG1" s="70"/>
      <c r="AH1" s="70"/>
      <c r="AI1" s="70"/>
      <c r="AJ1" s="70"/>
      <c r="AK1" s="70"/>
      <c r="AL1" s="70"/>
      <c r="AM1" s="70"/>
      <c r="AN1" s="70"/>
      <c r="AO1" s="70"/>
      <c r="AP1" s="70"/>
      <c r="AQ1" s="70"/>
      <c r="AR1" s="70"/>
      <c r="AS1" s="70"/>
      <c r="AT1" s="70"/>
      <c r="AU1" s="70"/>
      <c r="AV1" s="70"/>
      <c r="AW1" s="70"/>
      <c r="AX1" s="70"/>
      <c r="AY1" s="70"/>
      <c r="AZ1" s="70"/>
      <c r="BA1" s="70"/>
      <c r="BB1" s="70"/>
      <c r="BC1" s="70"/>
    </row>
    <row r="2" spans="1:65" x14ac:dyDescent="0.2">
      <c r="A2" s="70"/>
      <c r="B2" s="72"/>
      <c r="C2" s="73"/>
      <c r="D2" s="73"/>
      <c r="E2" s="73"/>
      <c r="F2" s="73"/>
      <c r="G2" s="74"/>
      <c r="H2" s="74"/>
      <c r="I2" s="74"/>
      <c r="J2" s="74"/>
      <c r="K2" s="74"/>
      <c r="L2" s="74"/>
      <c r="M2" s="74"/>
      <c r="N2" s="74"/>
      <c r="O2" s="74"/>
      <c r="P2" s="74"/>
      <c r="Q2" s="74"/>
      <c r="R2" s="74"/>
      <c r="S2" s="74"/>
      <c r="T2" s="74"/>
      <c r="U2" s="74"/>
      <c r="V2" s="74"/>
      <c r="W2" s="74"/>
      <c r="X2" s="74"/>
      <c r="Y2" s="74"/>
      <c r="Z2" s="74"/>
      <c r="AA2" s="74"/>
      <c r="AB2" s="74"/>
      <c r="AC2" s="74"/>
      <c r="AD2" s="74"/>
      <c r="AE2" s="74"/>
      <c r="AF2" s="74"/>
      <c r="AG2" s="74"/>
      <c r="AH2" s="74"/>
      <c r="AI2" s="74"/>
      <c r="AJ2" s="74"/>
      <c r="AK2" s="74"/>
      <c r="AL2" s="74"/>
      <c r="AM2" s="74"/>
      <c r="AN2" s="74"/>
      <c r="AO2" s="74"/>
      <c r="AP2" s="74"/>
      <c r="AQ2" s="74"/>
      <c r="AR2" s="74"/>
      <c r="AS2" s="74"/>
      <c r="AT2" s="74"/>
      <c r="AU2" s="74"/>
      <c r="AV2" s="74"/>
      <c r="AW2" s="74"/>
      <c r="AX2" s="74"/>
      <c r="AY2" s="74"/>
      <c r="AZ2" s="74"/>
      <c r="BA2" s="74"/>
      <c r="BB2" s="75"/>
      <c r="BC2" s="76"/>
    </row>
    <row r="3" spans="1:65" x14ac:dyDescent="0.2">
      <c r="A3" s="70"/>
      <c r="B3" s="77"/>
      <c r="C3" s="78"/>
      <c r="D3" s="78"/>
      <c r="E3" s="78"/>
      <c r="F3" s="78"/>
      <c r="G3" s="79"/>
      <c r="H3" s="80"/>
      <c r="I3" s="80"/>
      <c r="J3" s="80"/>
      <c r="K3" s="80"/>
      <c r="L3" s="80"/>
      <c r="M3" s="80"/>
      <c r="N3" s="80"/>
      <c r="O3" s="81"/>
      <c r="P3" s="81"/>
      <c r="Q3" s="81"/>
      <c r="R3" s="81"/>
      <c r="S3" s="81"/>
      <c r="T3" s="81"/>
      <c r="U3" s="81"/>
      <c r="V3" s="81"/>
      <c r="W3" s="82"/>
      <c r="X3" s="82"/>
      <c r="Y3" s="82"/>
      <c r="Z3" s="82"/>
      <c r="AA3" s="82"/>
      <c r="AB3" s="82"/>
      <c r="AC3" s="82"/>
      <c r="AD3" s="82"/>
      <c r="AE3" s="82"/>
      <c r="AF3" s="82"/>
      <c r="AG3" s="82"/>
      <c r="AH3" s="82"/>
      <c r="AI3" s="82"/>
      <c r="AJ3" s="82"/>
      <c r="AK3" s="82"/>
      <c r="AL3" s="82"/>
      <c r="AM3" s="82"/>
      <c r="AN3" s="82"/>
      <c r="AO3" s="82"/>
      <c r="AP3" s="82"/>
      <c r="AQ3" s="82"/>
      <c r="AR3" s="82"/>
      <c r="AS3" s="82"/>
      <c r="AT3" s="82"/>
      <c r="AU3" s="82"/>
      <c r="AV3" s="82"/>
      <c r="AW3" s="82"/>
      <c r="AX3" s="82"/>
      <c r="AY3" s="83"/>
      <c r="AZ3" s="83"/>
      <c r="BA3" s="83"/>
      <c r="BB3" s="84"/>
      <c r="BC3" s="76"/>
    </row>
    <row r="4" spans="1:65" x14ac:dyDescent="0.2">
      <c r="A4" s="70"/>
      <c r="B4" s="77"/>
      <c r="C4" s="78"/>
      <c r="D4" s="78"/>
      <c r="E4" s="78"/>
      <c r="F4" s="78"/>
      <c r="G4" s="80"/>
      <c r="H4" s="80"/>
      <c r="I4" s="80"/>
      <c r="J4" s="80"/>
      <c r="K4" s="80"/>
      <c r="L4" s="80"/>
      <c r="M4" s="80"/>
      <c r="N4" s="80"/>
      <c r="O4" s="81"/>
      <c r="P4" s="81"/>
      <c r="Q4" s="81"/>
      <c r="R4" s="81"/>
      <c r="S4" s="81"/>
      <c r="T4" s="81"/>
      <c r="U4" s="81"/>
      <c r="V4" s="81"/>
      <c r="W4" s="82"/>
      <c r="X4" s="82"/>
      <c r="Y4" s="82"/>
      <c r="Z4" s="82"/>
      <c r="AA4" s="82"/>
      <c r="AB4" s="82"/>
      <c r="AC4" s="82"/>
      <c r="AD4" s="82"/>
      <c r="AE4" s="82"/>
      <c r="AF4" s="82"/>
      <c r="AG4" s="82"/>
      <c r="AH4" s="82"/>
      <c r="AI4" s="82"/>
      <c r="AJ4" s="82"/>
      <c r="AK4" s="82"/>
      <c r="AL4" s="82"/>
      <c r="AM4" s="82"/>
      <c r="AN4" s="82"/>
      <c r="AO4" s="82"/>
      <c r="AP4" s="82"/>
      <c r="AQ4" s="82"/>
      <c r="AR4" s="82"/>
      <c r="AS4" s="82"/>
      <c r="AT4" s="82"/>
      <c r="AU4" s="82"/>
      <c r="AV4" s="82"/>
      <c r="AW4" s="82"/>
      <c r="AX4" s="82"/>
      <c r="AY4" s="83"/>
      <c r="AZ4" s="83"/>
      <c r="BA4" s="83"/>
      <c r="BB4" s="84"/>
      <c r="BC4" s="76"/>
    </row>
    <row r="5" spans="1:65" x14ac:dyDescent="0.2">
      <c r="A5" s="70"/>
      <c r="B5" s="85" t="s">
        <v>1534</v>
      </c>
      <c r="C5" s="82"/>
      <c r="D5" s="82"/>
      <c r="E5" s="82"/>
      <c r="F5" s="82"/>
      <c r="G5" s="82"/>
      <c r="H5" s="82"/>
      <c r="I5" s="82"/>
      <c r="J5" s="82"/>
      <c r="K5" s="82"/>
      <c r="L5" s="82"/>
      <c r="M5" s="82"/>
      <c r="N5" s="82"/>
      <c r="O5" s="82"/>
      <c r="P5" s="82"/>
      <c r="Q5" s="82"/>
      <c r="R5" s="82"/>
      <c r="S5" s="82"/>
      <c r="T5" s="82"/>
      <c r="U5" s="82"/>
      <c r="V5" s="82"/>
      <c r="W5" s="82"/>
      <c r="X5" s="82"/>
      <c r="Y5" s="82"/>
      <c r="Z5" s="82"/>
      <c r="AA5" s="82"/>
      <c r="AB5" s="82"/>
      <c r="AC5" s="82"/>
      <c r="AD5" s="82"/>
      <c r="AE5" s="82"/>
      <c r="AF5" s="82"/>
      <c r="AG5" s="82"/>
      <c r="AH5" s="82"/>
      <c r="AI5" s="82"/>
      <c r="AJ5" s="82"/>
      <c r="AK5" s="82"/>
      <c r="AL5" s="82"/>
      <c r="AM5" s="82"/>
      <c r="AN5" s="82"/>
      <c r="AO5" s="82"/>
      <c r="AP5" s="82"/>
      <c r="AQ5" s="82"/>
      <c r="AR5" s="82"/>
      <c r="AS5" s="82"/>
      <c r="AT5" s="82"/>
      <c r="AU5" s="82"/>
      <c r="AV5" s="82"/>
      <c r="AW5" s="82"/>
      <c r="AX5" s="82"/>
      <c r="AY5" s="82"/>
      <c r="AZ5" s="82"/>
      <c r="BA5" s="82"/>
      <c r="BB5" s="86"/>
      <c r="BC5" s="87"/>
    </row>
    <row r="6" spans="1:65" x14ac:dyDescent="0.2">
      <c r="A6" s="70"/>
      <c r="B6" s="88"/>
      <c r="C6" s="82"/>
      <c r="D6" s="82"/>
      <c r="E6" s="82"/>
      <c r="F6" s="82"/>
      <c r="G6" s="82"/>
      <c r="H6" s="82"/>
      <c r="I6" s="82"/>
      <c r="J6" s="82"/>
      <c r="K6" s="82"/>
      <c r="L6" s="82"/>
      <c r="M6" s="82"/>
      <c r="N6" s="82"/>
      <c r="O6" s="82"/>
      <c r="P6" s="82"/>
      <c r="Q6" s="82"/>
      <c r="R6" s="82"/>
      <c r="S6" s="82"/>
      <c r="T6" s="82"/>
      <c r="U6" s="82"/>
      <c r="V6" s="82"/>
      <c r="W6" s="82"/>
      <c r="X6" s="82"/>
      <c r="Y6" s="82"/>
      <c r="Z6" s="82"/>
      <c r="AA6" s="82"/>
      <c r="AB6" s="82"/>
      <c r="AC6" s="82"/>
      <c r="AD6" s="82"/>
      <c r="AE6" s="82"/>
      <c r="AF6" s="82"/>
      <c r="AG6" s="82"/>
      <c r="AH6" s="82"/>
      <c r="AI6" s="82"/>
      <c r="AJ6" s="82"/>
      <c r="AK6" s="82"/>
      <c r="AL6" s="82"/>
      <c r="AM6" s="82"/>
      <c r="AN6" s="82"/>
      <c r="AO6" s="82"/>
      <c r="AP6" s="82"/>
      <c r="AQ6" s="82"/>
      <c r="AR6" s="82"/>
      <c r="AS6" s="82"/>
      <c r="AT6" s="82"/>
      <c r="AU6" s="82"/>
      <c r="AV6" s="82"/>
      <c r="AW6" s="82"/>
      <c r="AX6" s="82"/>
      <c r="AY6" s="82"/>
      <c r="AZ6" s="82"/>
      <c r="BA6" s="82"/>
      <c r="BB6" s="86"/>
      <c r="BC6" s="87"/>
    </row>
    <row r="7" spans="1:65" x14ac:dyDescent="0.2">
      <c r="A7" s="70"/>
      <c r="B7" s="88"/>
      <c r="C7" s="82"/>
      <c r="D7" s="82"/>
      <c r="E7" s="82"/>
      <c r="F7" s="82"/>
      <c r="G7" s="82"/>
      <c r="H7" s="82"/>
      <c r="I7" s="82"/>
      <c r="J7" s="82"/>
      <c r="K7" s="82"/>
      <c r="L7" s="82"/>
      <c r="M7" s="82"/>
      <c r="N7" s="82"/>
      <c r="O7" s="82"/>
      <c r="P7" s="82"/>
      <c r="Q7" s="82"/>
      <c r="R7" s="82"/>
      <c r="S7" s="82"/>
      <c r="T7" s="82"/>
      <c r="U7" s="82"/>
      <c r="V7" s="82"/>
      <c r="W7" s="82"/>
      <c r="X7" s="82"/>
      <c r="Y7" s="82"/>
      <c r="Z7" s="82"/>
      <c r="AA7" s="82"/>
      <c r="AB7" s="82"/>
      <c r="AC7" s="82"/>
      <c r="AD7" s="82"/>
      <c r="AE7" s="82"/>
      <c r="AF7" s="82"/>
      <c r="AG7" s="82"/>
      <c r="AH7" s="82"/>
      <c r="AI7" s="82"/>
      <c r="AJ7" s="82"/>
      <c r="AK7" s="82"/>
      <c r="AL7" s="82"/>
      <c r="AM7" s="82"/>
      <c r="AN7" s="82"/>
      <c r="AO7" s="82"/>
      <c r="AP7" s="82"/>
      <c r="AQ7" s="82"/>
      <c r="AR7" s="82"/>
      <c r="AS7" s="82"/>
      <c r="AT7" s="82"/>
      <c r="AU7" s="82"/>
      <c r="AV7" s="82"/>
      <c r="AW7" s="82"/>
      <c r="AX7" s="82"/>
      <c r="AY7" s="82"/>
      <c r="AZ7" s="82"/>
      <c r="BA7" s="82"/>
      <c r="BB7" s="86"/>
      <c r="BC7" s="87"/>
    </row>
    <row r="8" spans="1:65" x14ac:dyDescent="0.2">
      <c r="A8" s="70"/>
      <c r="B8" s="88"/>
      <c r="C8" s="82"/>
      <c r="D8" s="82"/>
      <c r="E8" s="82"/>
      <c r="F8" s="82"/>
      <c r="G8" s="82"/>
      <c r="H8" s="82"/>
      <c r="I8" s="82"/>
      <c r="J8" s="82"/>
      <c r="K8" s="82"/>
      <c r="L8" s="82"/>
      <c r="M8" s="82"/>
      <c r="N8" s="82"/>
      <c r="O8" s="82"/>
      <c r="P8" s="82"/>
      <c r="Q8" s="82"/>
      <c r="R8" s="82"/>
      <c r="S8" s="82"/>
      <c r="T8" s="82"/>
      <c r="U8" s="82"/>
      <c r="V8" s="82"/>
      <c r="W8" s="82"/>
      <c r="X8" s="82"/>
      <c r="Y8" s="82"/>
      <c r="Z8" s="82"/>
      <c r="AA8" s="82"/>
      <c r="AB8" s="82"/>
      <c r="AC8" s="82"/>
      <c r="AD8" s="82"/>
      <c r="AE8" s="82"/>
      <c r="AF8" s="82"/>
      <c r="AG8" s="82"/>
      <c r="AH8" s="82"/>
      <c r="AI8" s="82"/>
      <c r="AJ8" s="82"/>
      <c r="AK8" s="82"/>
      <c r="AL8" s="82"/>
      <c r="AM8" s="82"/>
      <c r="AN8" s="82"/>
      <c r="AO8" s="82"/>
      <c r="AP8" s="82"/>
      <c r="AQ8" s="82"/>
      <c r="AR8" s="82"/>
      <c r="AS8" s="82"/>
      <c r="AT8" s="82"/>
      <c r="AU8" s="82"/>
      <c r="AV8" s="82"/>
      <c r="AW8" s="82"/>
      <c r="AX8" s="82"/>
      <c r="AY8" s="82"/>
      <c r="AZ8" s="82"/>
      <c r="BA8" s="82"/>
      <c r="BB8" s="86"/>
      <c r="BC8" s="87"/>
    </row>
    <row r="9" spans="1:65" x14ac:dyDescent="0.2">
      <c r="A9" s="70"/>
      <c r="B9" s="88"/>
      <c r="C9" s="82"/>
      <c r="D9" s="82"/>
      <c r="E9" s="82"/>
      <c r="F9" s="82"/>
      <c r="G9" s="82"/>
      <c r="H9" s="82"/>
      <c r="I9" s="82"/>
      <c r="J9" s="82"/>
      <c r="K9" s="82"/>
      <c r="L9" s="82"/>
      <c r="M9" s="82"/>
      <c r="N9" s="82"/>
      <c r="O9" s="82"/>
      <c r="P9" s="82"/>
      <c r="Q9" s="82"/>
      <c r="R9" s="82"/>
      <c r="S9" s="82"/>
      <c r="T9" s="82"/>
      <c r="U9" s="82"/>
      <c r="V9" s="82"/>
      <c r="W9" s="82"/>
      <c r="X9" s="82"/>
      <c r="Y9" s="82"/>
      <c r="Z9" s="82"/>
      <c r="AA9" s="82"/>
      <c r="AB9" s="82"/>
      <c r="AC9" s="82"/>
      <c r="AD9" s="82"/>
      <c r="AE9" s="82"/>
      <c r="AF9" s="82"/>
      <c r="AG9" s="82"/>
      <c r="AH9" s="82"/>
      <c r="AI9" s="82"/>
      <c r="AJ9" s="82"/>
      <c r="AK9" s="82"/>
      <c r="AL9" s="82"/>
      <c r="AM9" s="82"/>
      <c r="AN9" s="82"/>
      <c r="AO9" s="82"/>
      <c r="AP9" s="82"/>
      <c r="AQ9" s="82"/>
      <c r="AR9" s="82"/>
      <c r="AS9" s="82"/>
      <c r="AT9" s="82"/>
      <c r="AU9" s="82"/>
      <c r="AV9" s="82"/>
      <c r="AW9" s="82"/>
      <c r="AX9" s="82"/>
      <c r="AY9" s="82"/>
      <c r="AZ9" s="82"/>
      <c r="BA9" s="82"/>
      <c r="BB9" s="86"/>
      <c r="BC9" s="87"/>
      <c r="BM9" s="89"/>
    </row>
    <row r="10" spans="1:65" x14ac:dyDescent="0.2">
      <c r="A10" s="70"/>
      <c r="B10" s="88"/>
      <c r="C10" s="82"/>
      <c r="D10" s="82"/>
      <c r="E10" s="82"/>
      <c r="F10" s="82"/>
      <c r="G10" s="82"/>
      <c r="H10" s="82"/>
      <c r="I10" s="82"/>
      <c r="J10" s="82"/>
      <c r="K10" s="82"/>
      <c r="L10" s="82"/>
      <c r="M10" s="82"/>
      <c r="N10" s="82"/>
      <c r="O10" s="82"/>
      <c r="P10" s="82"/>
      <c r="Q10" s="82"/>
      <c r="R10" s="82"/>
      <c r="S10" s="82"/>
      <c r="T10" s="82"/>
      <c r="U10" s="82"/>
      <c r="V10" s="82"/>
      <c r="W10" s="82"/>
      <c r="X10" s="82"/>
      <c r="Y10" s="82"/>
      <c r="Z10" s="82"/>
      <c r="AA10" s="82"/>
      <c r="AB10" s="82"/>
      <c r="AC10" s="82"/>
      <c r="AD10" s="82"/>
      <c r="AE10" s="82"/>
      <c r="AF10" s="82"/>
      <c r="AG10" s="82"/>
      <c r="AH10" s="82"/>
      <c r="AI10" s="82"/>
      <c r="AJ10" s="82"/>
      <c r="AK10" s="82"/>
      <c r="AL10" s="82"/>
      <c r="AM10" s="82"/>
      <c r="AN10" s="82"/>
      <c r="AO10" s="82"/>
      <c r="AP10" s="82"/>
      <c r="AQ10" s="82"/>
      <c r="AR10" s="82"/>
      <c r="AS10" s="82"/>
      <c r="AT10" s="82"/>
      <c r="AU10" s="82"/>
      <c r="AV10" s="82"/>
      <c r="AW10" s="82"/>
      <c r="AX10" s="82"/>
      <c r="AY10" s="82"/>
      <c r="AZ10" s="82"/>
      <c r="BA10" s="82"/>
      <c r="BB10" s="86"/>
      <c r="BC10" s="87"/>
      <c r="BM10" s="89"/>
    </row>
    <row r="11" spans="1:65" x14ac:dyDescent="0.2">
      <c r="A11" s="70"/>
      <c r="B11" s="88"/>
      <c r="C11" s="82"/>
      <c r="D11" s="82"/>
      <c r="E11" s="82"/>
      <c r="F11" s="82"/>
      <c r="G11" s="82"/>
      <c r="H11" s="82"/>
      <c r="I11" s="82"/>
      <c r="J11" s="82"/>
      <c r="K11" s="82"/>
      <c r="L11" s="82"/>
      <c r="M11" s="82"/>
      <c r="N11" s="82"/>
      <c r="O11" s="82"/>
      <c r="P11" s="82"/>
      <c r="Q11" s="82"/>
      <c r="R11" s="82"/>
      <c r="S11" s="82"/>
      <c r="T11" s="82"/>
      <c r="U11" s="82"/>
      <c r="V11" s="82"/>
      <c r="W11" s="82"/>
      <c r="X11" s="82"/>
      <c r="Y11" s="82"/>
      <c r="Z11" s="82"/>
      <c r="AA11" s="82"/>
      <c r="AB11" s="82"/>
      <c r="AC11" s="82"/>
      <c r="AD11" s="82"/>
      <c r="AE11" s="82"/>
      <c r="AF11" s="82"/>
      <c r="AG11" s="82"/>
      <c r="AH11" s="82"/>
      <c r="AI11" s="82"/>
      <c r="AJ11" s="82"/>
      <c r="AK11" s="82"/>
      <c r="AL11" s="82"/>
      <c r="AM11" s="82"/>
      <c r="AN11" s="82"/>
      <c r="AO11" s="82"/>
      <c r="AP11" s="82"/>
      <c r="AQ11" s="82"/>
      <c r="AR11" s="82"/>
      <c r="AS11" s="82"/>
      <c r="AT11" s="82"/>
      <c r="AU11" s="82"/>
      <c r="AV11" s="82"/>
      <c r="AW11" s="82"/>
      <c r="AX11" s="82"/>
      <c r="AY11" s="82"/>
      <c r="AZ11" s="82"/>
      <c r="BA11" s="82"/>
      <c r="BB11" s="86"/>
      <c r="BC11" s="87"/>
      <c r="BM11" s="89"/>
    </row>
    <row r="12" spans="1:65" x14ac:dyDescent="0.2">
      <c r="A12" s="70"/>
      <c r="B12" s="88"/>
      <c r="C12" s="82"/>
      <c r="D12" s="82"/>
      <c r="E12" s="82"/>
      <c r="F12" s="82"/>
      <c r="G12" s="82"/>
      <c r="H12" s="82"/>
      <c r="I12" s="82"/>
      <c r="J12" s="82"/>
      <c r="K12" s="82"/>
      <c r="L12" s="82"/>
      <c r="M12" s="82"/>
      <c r="N12" s="82"/>
      <c r="O12" s="82"/>
      <c r="P12" s="82"/>
      <c r="Q12" s="82"/>
      <c r="R12" s="82"/>
      <c r="S12" s="82"/>
      <c r="T12" s="82"/>
      <c r="U12" s="82"/>
      <c r="V12" s="82"/>
      <c r="W12" s="82"/>
      <c r="X12" s="82"/>
      <c r="Y12" s="82"/>
      <c r="Z12" s="82"/>
      <c r="AA12" s="82"/>
      <c r="AB12" s="82"/>
      <c r="AC12" s="82"/>
      <c r="AD12" s="82"/>
      <c r="AE12" s="82"/>
      <c r="AF12" s="82"/>
      <c r="AG12" s="82"/>
      <c r="AH12" s="82"/>
      <c r="AI12" s="82"/>
      <c r="AJ12" s="82"/>
      <c r="AK12" s="82"/>
      <c r="AL12" s="82"/>
      <c r="AM12" s="82"/>
      <c r="AN12" s="82"/>
      <c r="AO12" s="82"/>
      <c r="AP12" s="82"/>
      <c r="AQ12" s="82"/>
      <c r="AR12" s="82"/>
      <c r="AS12" s="82"/>
      <c r="AT12" s="82"/>
      <c r="AU12" s="82"/>
      <c r="AV12" s="82"/>
      <c r="AW12" s="82"/>
      <c r="AX12" s="82"/>
      <c r="AY12" s="82"/>
      <c r="AZ12" s="82"/>
      <c r="BA12" s="82"/>
      <c r="BB12" s="86"/>
      <c r="BC12" s="87"/>
      <c r="BM12" s="89"/>
    </row>
    <row r="13" spans="1:65" x14ac:dyDescent="0.2">
      <c r="A13" s="70"/>
      <c r="B13" s="88"/>
      <c r="C13" s="82"/>
      <c r="D13" s="82"/>
      <c r="E13" s="82"/>
      <c r="F13" s="82"/>
      <c r="G13" s="82"/>
      <c r="H13" s="82"/>
      <c r="I13" s="82"/>
      <c r="J13" s="82"/>
      <c r="K13" s="82"/>
      <c r="L13" s="82"/>
      <c r="M13" s="82"/>
      <c r="N13" s="82"/>
      <c r="O13" s="82"/>
      <c r="P13" s="82"/>
      <c r="Q13" s="82"/>
      <c r="R13" s="82"/>
      <c r="S13" s="82"/>
      <c r="T13" s="82"/>
      <c r="U13" s="82"/>
      <c r="V13" s="82"/>
      <c r="W13" s="82"/>
      <c r="X13" s="82"/>
      <c r="Y13" s="82"/>
      <c r="Z13" s="82"/>
      <c r="AA13" s="82"/>
      <c r="AB13" s="82"/>
      <c r="AC13" s="82"/>
      <c r="AD13" s="82"/>
      <c r="AE13" s="82"/>
      <c r="AF13" s="82"/>
      <c r="AG13" s="82"/>
      <c r="AH13" s="82"/>
      <c r="AI13" s="82"/>
      <c r="AJ13" s="82"/>
      <c r="AK13" s="82"/>
      <c r="AL13" s="82"/>
      <c r="AM13" s="82"/>
      <c r="AN13" s="82"/>
      <c r="AO13" s="82"/>
      <c r="AP13" s="82"/>
      <c r="AQ13" s="82"/>
      <c r="AR13" s="82"/>
      <c r="AS13" s="82"/>
      <c r="AT13" s="82"/>
      <c r="AU13" s="82"/>
      <c r="AV13" s="82"/>
      <c r="AW13" s="82"/>
      <c r="AX13" s="82"/>
      <c r="AY13" s="82"/>
      <c r="AZ13" s="82"/>
      <c r="BA13" s="82"/>
      <c r="BB13" s="86"/>
      <c r="BC13" s="87"/>
      <c r="BK13" s="90"/>
      <c r="BL13" s="89"/>
      <c r="BM13" s="89"/>
    </row>
    <row r="14" spans="1:65" x14ac:dyDescent="0.2">
      <c r="A14" s="70"/>
      <c r="B14" s="88"/>
      <c r="C14" s="82"/>
      <c r="D14" s="82"/>
      <c r="E14" s="82"/>
      <c r="F14" s="82"/>
      <c r="G14" s="82"/>
      <c r="H14" s="82"/>
      <c r="I14" s="82"/>
      <c r="J14" s="82"/>
      <c r="K14" s="82"/>
      <c r="L14" s="82"/>
      <c r="M14" s="82"/>
      <c r="N14" s="82"/>
      <c r="O14" s="82"/>
      <c r="P14" s="82"/>
      <c r="Q14" s="82"/>
      <c r="R14" s="82"/>
      <c r="S14" s="82"/>
      <c r="T14" s="82"/>
      <c r="U14" s="82"/>
      <c r="V14" s="82"/>
      <c r="W14" s="82"/>
      <c r="X14" s="82"/>
      <c r="Y14" s="82"/>
      <c r="Z14" s="82"/>
      <c r="AA14" s="82"/>
      <c r="AB14" s="82"/>
      <c r="AC14" s="82"/>
      <c r="AD14" s="82"/>
      <c r="AE14" s="82"/>
      <c r="AF14" s="82"/>
      <c r="AG14" s="82"/>
      <c r="AH14" s="82"/>
      <c r="AI14" s="82"/>
      <c r="AJ14" s="82"/>
      <c r="AK14" s="82"/>
      <c r="AL14" s="82"/>
      <c r="AM14" s="82"/>
      <c r="AN14" s="82"/>
      <c r="AO14" s="82"/>
      <c r="AP14" s="82"/>
      <c r="AQ14" s="82"/>
      <c r="AR14" s="82"/>
      <c r="AS14" s="82"/>
      <c r="AT14" s="82"/>
      <c r="AU14" s="82"/>
      <c r="AV14" s="82"/>
      <c r="AW14" s="82"/>
      <c r="AX14" s="82"/>
      <c r="AY14" s="82"/>
      <c r="AZ14" s="82"/>
      <c r="BA14" s="82"/>
      <c r="BB14" s="86"/>
      <c r="BC14" s="87"/>
      <c r="BK14" s="90"/>
      <c r="BL14" s="89"/>
      <c r="BM14" s="89"/>
    </row>
    <row r="15" spans="1:65" x14ac:dyDescent="0.2">
      <c r="A15" s="70"/>
      <c r="B15" s="91"/>
      <c r="C15" s="87"/>
      <c r="D15" s="87"/>
      <c r="E15" s="87"/>
      <c r="F15" s="87"/>
      <c r="G15" s="87"/>
      <c r="H15" s="87"/>
      <c r="I15" s="87"/>
      <c r="J15" s="87"/>
      <c r="K15" s="87"/>
      <c r="L15" s="87"/>
      <c r="M15" s="87"/>
      <c r="N15" s="87"/>
      <c r="O15" s="87"/>
      <c r="P15" s="87"/>
      <c r="Q15" s="87"/>
      <c r="R15" s="87"/>
      <c r="S15" s="87"/>
      <c r="T15" s="87"/>
      <c r="U15" s="87"/>
      <c r="V15" s="87"/>
      <c r="W15" s="87"/>
      <c r="X15" s="87"/>
      <c r="Y15" s="87"/>
      <c r="Z15" s="87"/>
      <c r="AA15" s="87"/>
      <c r="AB15" s="87"/>
      <c r="AC15" s="87"/>
      <c r="AD15" s="87"/>
      <c r="AE15" s="87"/>
      <c r="AF15" s="87"/>
      <c r="AG15" s="87"/>
      <c r="AH15" s="87"/>
      <c r="AI15" s="87"/>
      <c r="AJ15" s="87"/>
      <c r="AK15" s="87"/>
      <c r="AL15" s="87"/>
      <c r="AM15" s="87"/>
      <c r="AN15" s="87"/>
      <c r="AO15" s="87"/>
      <c r="AP15" s="87"/>
      <c r="AQ15" s="87"/>
      <c r="AR15" s="87"/>
      <c r="AS15" s="87"/>
      <c r="AT15" s="87"/>
      <c r="AU15" s="87"/>
      <c r="AV15" s="87"/>
      <c r="AW15" s="87"/>
      <c r="AX15" s="87"/>
      <c r="AY15" s="87"/>
      <c r="AZ15" s="87"/>
      <c r="BA15" s="87"/>
      <c r="BB15" s="92"/>
      <c r="BC15" s="87"/>
      <c r="BK15" s="90"/>
      <c r="BL15" s="89"/>
      <c r="BM15" s="89"/>
    </row>
    <row r="16" spans="1:65" x14ac:dyDescent="0.2">
      <c r="A16" s="70"/>
      <c r="B16" s="91"/>
      <c r="C16" s="87"/>
      <c r="D16" s="87"/>
      <c r="E16" s="87"/>
      <c r="F16" s="87"/>
      <c r="G16" s="87"/>
      <c r="H16" s="87"/>
      <c r="I16" s="87"/>
      <c r="J16" s="87"/>
      <c r="K16" s="87"/>
      <c r="L16" s="87"/>
      <c r="M16" s="87"/>
      <c r="N16" s="87"/>
      <c r="O16" s="87"/>
      <c r="P16" s="87"/>
      <c r="Q16" s="87"/>
      <c r="R16" s="87"/>
      <c r="S16" s="87"/>
      <c r="T16" s="87"/>
      <c r="U16" s="87"/>
      <c r="V16" s="87"/>
      <c r="W16" s="87"/>
      <c r="X16" s="87"/>
      <c r="Y16" s="87"/>
      <c r="Z16" s="87"/>
      <c r="AA16" s="87"/>
      <c r="AB16" s="87"/>
      <c r="AC16" s="87"/>
      <c r="AD16" s="87"/>
      <c r="AE16" s="87"/>
      <c r="AF16" s="87"/>
      <c r="AG16" s="87"/>
      <c r="AH16" s="87"/>
      <c r="AI16" s="87"/>
      <c r="AJ16" s="87"/>
      <c r="AK16" s="87"/>
      <c r="AL16" s="87"/>
      <c r="AM16" s="87"/>
      <c r="AN16" s="87"/>
      <c r="AO16" s="87"/>
      <c r="AP16" s="87"/>
      <c r="AQ16" s="87"/>
      <c r="AR16" s="87"/>
      <c r="AS16" s="87"/>
      <c r="AT16" s="87"/>
      <c r="AU16" s="87"/>
      <c r="AV16" s="87"/>
      <c r="AW16" s="87"/>
      <c r="AX16" s="87"/>
      <c r="AY16" s="87"/>
      <c r="AZ16" s="87"/>
      <c r="BA16" s="87"/>
      <c r="BB16" s="92"/>
      <c r="BC16" s="87"/>
      <c r="BK16" s="90"/>
      <c r="BL16" s="89"/>
      <c r="BM16" s="89"/>
    </row>
    <row r="17" spans="1:65" x14ac:dyDescent="0.2">
      <c r="A17" s="70"/>
      <c r="B17" s="91"/>
      <c r="C17" s="87"/>
      <c r="D17" s="87"/>
      <c r="E17" s="87"/>
      <c r="F17" s="87"/>
      <c r="G17" s="87"/>
      <c r="H17" s="87"/>
      <c r="I17" s="87"/>
      <c r="J17" s="87"/>
      <c r="K17" s="87"/>
      <c r="L17" s="87"/>
      <c r="M17" s="87"/>
      <c r="N17" s="87"/>
      <c r="O17" s="87"/>
      <c r="P17" s="87"/>
      <c r="Q17" s="87"/>
      <c r="R17" s="87"/>
      <c r="S17" s="87"/>
      <c r="T17" s="87"/>
      <c r="U17" s="87"/>
      <c r="V17" s="87"/>
      <c r="W17" s="87"/>
      <c r="X17" s="87"/>
      <c r="Y17" s="87"/>
      <c r="Z17" s="87"/>
      <c r="AA17" s="87"/>
      <c r="AB17" s="87"/>
      <c r="AC17" s="87"/>
      <c r="AD17" s="87"/>
      <c r="AE17" s="87"/>
      <c r="AF17" s="87"/>
      <c r="AG17" s="87"/>
      <c r="AH17" s="87"/>
      <c r="AI17" s="87"/>
      <c r="AJ17" s="87"/>
      <c r="AK17" s="87"/>
      <c r="AL17" s="87"/>
      <c r="AM17" s="87"/>
      <c r="AN17" s="87"/>
      <c r="AO17" s="87"/>
      <c r="AP17" s="87"/>
      <c r="AQ17" s="87"/>
      <c r="AR17" s="87"/>
      <c r="AS17" s="87"/>
      <c r="AT17" s="87"/>
      <c r="AU17" s="87"/>
      <c r="AV17" s="87"/>
      <c r="AW17" s="87"/>
      <c r="AX17" s="87"/>
      <c r="AY17" s="87"/>
      <c r="AZ17" s="87"/>
      <c r="BA17" s="87"/>
      <c r="BB17" s="92"/>
      <c r="BC17" s="87"/>
    </row>
    <row r="18" spans="1:65" x14ac:dyDescent="0.2">
      <c r="A18" s="70"/>
      <c r="B18" s="91"/>
      <c r="C18" s="87"/>
      <c r="D18" s="87"/>
      <c r="E18" s="87"/>
      <c r="F18" s="87"/>
      <c r="G18" s="87"/>
      <c r="H18" s="87"/>
      <c r="I18" s="87"/>
      <c r="J18" s="87"/>
      <c r="K18" s="87"/>
      <c r="L18" s="87"/>
      <c r="M18" s="87"/>
      <c r="N18" s="87"/>
      <c r="O18" s="87"/>
      <c r="P18" s="87"/>
      <c r="Q18" s="87"/>
      <c r="R18" s="87"/>
      <c r="S18" s="87"/>
      <c r="T18" s="87"/>
      <c r="U18" s="87"/>
      <c r="V18" s="87"/>
      <c r="W18" s="87"/>
      <c r="X18" s="87"/>
      <c r="Y18" s="87"/>
      <c r="Z18" s="87"/>
      <c r="AA18" s="87"/>
      <c r="AB18" s="87"/>
      <c r="AC18" s="87"/>
      <c r="AD18" s="87"/>
      <c r="AE18" s="87"/>
      <c r="AF18" s="87"/>
      <c r="AG18" s="87"/>
      <c r="AH18" s="87"/>
      <c r="AI18" s="87"/>
      <c r="AJ18" s="87"/>
      <c r="AK18" s="87"/>
      <c r="AL18" s="87"/>
      <c r="AM18" s="87"/>
      <c r="AN18" s="87"/>
      <c r="AO18" s="87"/>
      <c r="AP18" s="87"/>
      <c r="AQ18" s="87"/>
      <c r="AR18" s="87"/>
      <c r="AS18" s="87"/>
      <c r="AT18" s="87"/>
      <c r="AU18" s="87"/>
      <c r="AV18" s="87"/>
      <c r="AW18" s="87"/>
      <c r="AX18" s="87"/>
      <c r="AY18" s="87"/>
      <c r="AZ18" s="87"/>
      <c r="BA18" s="87"/>
      <c r="BB18" s="92"/>
      <c r="BC18" s="87"/>
    </row>
    <row r="19" spans="1:65" x14ac:dyDescent="0.2">
      <c r="A19" s="70"/>
      <c r="B19" s="91"/>
      <c r="C19" s="87"/>
      <c r="D19" s="87"/>
      <c r="E19" s="87"/>
      <c r="F19" s="87"/>
      <c r="G19" s="87"/>
      <c r="H19" s="87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87"/>
      <c r="U19" s="87"/>
      <c r="V19" s="93"/>
      <c r="W19" s="93"/>
      <c r="X19" s="93"/>
      <c r="Y19" s="93"/>
      <c r="Z19" s="93"/>
      <c r="AA19" s="93"/>
      <c r="AB19" s="93"/>
      <c r="AC19" s="93"/>
      <c r="AD19" s="93"/>
      <c r="AE19" s="93"/>
      <c r="AF19" s="93"/>
      <c r="AG19" s="93"/>
      <c r="AH19" s="93"/>
      <c r="AI19" s="93"/>
      <c r="AJ19" s="87"/>
      <c r="AK19" s="87"/>
      <c r="AL19" s="87"/>
      <c r="AM19" s="87"/>
      <c r="AN19" s="87"/>
      <c r="AO19" s="87"/>
      <c r="AP19" s="87"/>
      <c r="AQ19" s="87"/>
      <c r="AR19" s="87"/>
      <c r="AS19" s="87"/>
      <c r="AT19" s="87"/>
      <c r="AU19" s="87"/>
      <c r="AV19" s="87"/>
      <c r="AW19" s="87"/>
      <c r="AX19" s="87"/>
      <c r="AY19" s="87"/>
      <c r="AZ19" s="87"/>
      <c r="BA19" s="87"/>
      <c r="BB19" s="92"/>
      <c r="BC19" s="87"/>
    </row>
    <row r="20" spans="1:65" x14ac:dyDescent="0.2">
      <c r="A20" s="70"/>
      <c r="B20" s="91"/>
      <c r="C20" s="87"/>
      <c r="D20" s="87"/>
      <c r="E20" s="87"/>
      <c r="F20" s="87"/>
      <c r="G20" s="87"/>
      <c r="H20" s="87"/>
      <c r="I20" s="87"/>
      <c r="J20" s="87"/>
      <c r="K20" s="87"/>
      <c r="L20" s="87"/>
      <c r="M20" s="87"/>
      <c r="N20" s="87"/>
      <c r="O20" s="87"/>
      <c r="P20" s="87"/>
      <c r="Q20" s="87"/>
      <c r="R20" s="87"/>
      <c r="S20" s="87"/>
      <c r="T20" s="87"/>
      <c r="U20" s="87"/>
      <c r="V20" s="93"/>
      <c r="W20" s="93"/>
      <c r="X20" s="93"/>
      <c r="Y20" s="93"/>
      <c r="Z20" s="93"/>
      <c r="AA20" s="93"/>
      <c r="AB20" s="93"/>
      <c r="AC20" s="93"/>
      <c r="AD20" s="93"/>
      <c r="AE20" s="93"/>
      <c r="AF20" s="93"/>
      <c r="AG20" s="93"/>
      <c r="AH20" s="93"/>
      <c r="AI20" s="93"/>
      <c r="AJ20" s="87"/>
      <c r="AK20" s="87"/>
      <c r="AL20" s="87"/>
      <c r="AM20" s="87"/>
      <c r="AN20" s="87"/>
      <c r="AO20" s="87"/>
      <c r="AP20" s="87"/>
      <c r="AQ20" s="87"/>
      <c r="AR20" s="87"/>
      <c r="AS20" s="87"/>
      <c r="AT20" s="87"/>
      <c r="AU20" s="87"/>
      <c r="AV20" s="87"/>
      <c r="AW20" s="87"/>
      <c r="AX20" s="87"/>
      <c r="AY20" s="87"/>
      <c r="AZ20" s="87"/>
      <c r="BA20" s="87"/>
      <c r="BB20" s="92"/>
      <c r="BC20" s="87"/>
    </row>
    <row r="21" spans="1:65" x14ac:dyDescent="0.2">
      <c r="A21" s="70"/>
      <c r="B21" s="91"/>
      <c r="C21" s="87"/>
      <c r="D21" s="87"/>
      <c r="E21" s="87"/>
      <c r="F21" s="87"/>
      <c r="G21" s="87"/>
      <c r="H21" s="87"/>
      <c r="I21" s="87"/>
      <c r="J21" s="87"/>
      <c r="K21" s="87"/>
      <c r="L21" s="87"/>
      <c r="M21" s="87"/>
      <c r="N21" s="87"/>
      <c r="O21" s="87"/>
      <c r="P21" s="87"/>
      <c r="Q21" s="87"/>
      <c r="R21" s="87"/>
      <c r="S21" s="87"/>
      <c r="T21" s="87"/>
      <c r="U21" s="87"/>
      <c r="V21" s="87"/>
      <c r="W21" s="87"/>
      <c r="X21" s="87"/>
      <c r="Y21" s="87"/>
      <c r="Z21" s="87"/>
      <c r="AA21" s="87"/>
      <c r="AB21" s="87"/>
      <c r="AC21" s="87"/>
      <c r="AD21" s="87"/>
      <c r="AE21" s="87"/>
      <c r="AF21" s="87"/>
      <c r="AG21" s="87"/>
      <c r="AH21" s="87"/>
      <c r="AI21" s="87"/>
      <c r="AJ21" s="87"/>
      <c r="AK21" s="87"/>
      <c r="AL21" s="87"/>
      <c r="AM21" s="87"/>
      <c r="AN21" s="87"/>
      <c r="AO21" s="87"/>
      <c r="AP21" s="87"/>
      <c r="AQ21" s="87"/>
      <c r="AR21" s="87"/>
      <c r="AS21" s="87"/>
      <c r="AT21" s="87"/>
      <c r="AU21" s="87"/>
      <c r="AV21" s="87"/>
      <c r="AW21" s="87"/>
      <c r="AX21" s="87"/>
      <c r="AY21" s="87"/>
      <c r="AZ21" s="87"/>
      <c r="BA21" s="87"/>
      <c r="BB21" s="92"/>
      <c r="BC21" s="87"/>
    </row>
    <row r="22" spans="1:65" x14ac:dyDescent="0.2">
      <c r="A22" s="70"/>
      <c r="B22" s="91"/>
      <c r="C22" s="87"/>
      <c r="D22" s="87"/>
      <c r="E22" s="87"/>
      <c r="F22" s="87"/>
      <c r="G22" s="87"/>
      <c r="H22" s="87"/>
      <c r="I22" s="87"/>
      <c r="J22" s="87"/>
      <c r="K22" s="87"/>
      <c r="L22" s="87"/>
      <c r="M22" s="87"/>
      <c r="N22" s="87"/>
      <c r="O22" s="87"/>
      <c r="P22" s="87"/>
      <c r="Q22" s="87"/>
      <c r="R22" s="93"/>
      <c r="S22" s="93"/>
      <c r="T22" s="93"/>
      <c r="U22" s="93"/>
      <c r="V22" s="93"/>
      <c r="W22" s="93"/>
      <c r="X22" s="93"/>
      <c r="Y22" s="93"/>
      <c r="Z22" s="93"/>
      <c r="AA22" s="93"/>
      <c r="AB22" s="93"/>
      <c r="AC22" s="93"/>
      <c r="AD22" s="93"/>
      <c r="AE22" s="93"/>
      <c r="AF22" s="93"/>
      <c r="AG22" s="93"/>
      <c r="AH22" s="93"/>
      <c r="AI22" s="93"/>
      <c r="AJ22" s="87"/>
      <c r="AK22" s="87"/>
      <c r="AL22" s="87"/>
      <c r="AM22" s="87"/>
      <c r="AN22" s="87"/>
      <c r="AO22" s="87"/>
      <c r="AP22" s="87"/>
      <c r="AQ22" s="87"/>
      <c r="AR22" s="87"/>
      <c r="AS22" s="87"/>
      <c r="AT22" s="87"/>
      <c r="AU22" s="87"/>
      <c r="AV22" s="87"/>
      <c r="AW22" s="87"/>
      <c r="AX22" s="87"/>
      <c r="AY22" s="87"/>
      <c r="AZ22" s="87"/>
      <c r="BA22" s="87"/>
      <c r="BB22" s="92"/>
      <c r="BC22" s="87"/>
      <c r="BM22" s="89"/>
    </row>
    <row r="23" spans="1:65" x14ac:dyDescent="0.2">
      <c r="A23" s="70"/>
      <c r="B23" s="91"/>
      <c r="C23" s="87"/>
      <c r="D23" s="87"/>
      <c r="E23" s="87"/>
      <c r="F23" s="87"/>
      <c r="G23" s="87"/>
      <c r="H23" s="87"/>
      <c r="I23" s="87"/>
      <c r="J23" s="87"/>
      <c r="K23" s="87"/>
      <c r="L23" s="87"/>
      <c r="M23" s="87"/>
      <c r="N23" s="87"/>
      <c r="O23" s="87"/>
      <c r="P23" s="87"/>
      <c r="Q23" s="87"/>
      <c r="R23" s="93"/>
      <c r="S23" s="93"/>
      <c r="T23" s="93"/>
      <c r="U23" s="93"/>
      <c r="V23" s="93"/>
      <c r="W23" s="93"/>
      <c r="X23" s="93"/>
      <c r="Y23" s="93"/>
      <c r="Z23" s="93"/>
      <c r="AA23" s="93"/>
      <c r="AB23" s="93"/>
      <c r="AC23" s="93"/>
      <c r="AD23" s="93"/>
      <c r="AE23" s="93"/>
      <c r="AF23" s="93"/>
      <c r="AG23" s="93"/>
      <c r="AH23" s="93"/>
      <c r="AI23" s="93"/>
      <c r="AJ23" s="87"/>
      <c r="AK23" s="87"/>
      <c r="AL23" s="87"/>
      <c r="AM23" s="87"/>
      <c r="AN23" s="87"/>
      <c r="AO23" s="87"/>
      <c r="AP23" s="87"/>
      <c r="AQ23" s="87"/>
      <c r="AR23" s="87"/>
      <c r="AS23" s="87"/>
      <c r="AT23" s="87"/>
      <c r="AU23" s="87"/>
      <c r="AV23" s="87"/>
      <c r="AW23" s="87"/>
      <c r="AX23" s="87"/>
      <c r="AY23" s="87"/>
      <c r="AZ23" s="87"/>
      <c r="BA23" s="87"/>
      <c r="BB23" s="92"/>
      <c r="BC23" s="87"/>
      <c r="BM23" s="89"/>
    </row>
    <row r="24" spans="1:65" x14ac:dyDescent="0.2">
      <c r="A24" s="70"/>
      <c r="B24" s="91"/>
      <c r="C24" s="87"/>
      <c r="D24" s="87"/>
      <c r="E24" s="87"/>
      <c r="F24" s="87"/>
      <c r="G24" s="87"/>
      <c r="H24" s="87"/>
      <c r="I24" s="87"/>
      <c r="J24" s="87"/>
      <c r="K24" s="87"/>
      <c r="L24" s="87"/>
      <c r="M24" s="87"/>
      <c r="N24" s="87"/>
      <c r="O24" s="87"/>
      <c r="P24" s="87"/>
      <c r="Q24" s="87"/>
      <c r="R24" s="93"/>
      <c r="S24" s="93"/>
      <c r="T24" s="93"/>
      <c r="U24" s="93"/>
      <c r="V24" s="93"/>
      <c r="W24" s="93"/>
      <c r="X24" s="93"/>
      <c r="Y24" s="93"/>
      <c r="Z24" s="93"/>
      <c r="AA24" s="93"/>
      <c r="AB24" s="93"/>
      <c r="AC24" s="93"/>
      <c r="AD24" s="93"/>
      <c r="AE24" s="93"/>
      <c r="AF24" s="93"/>
      <c r="AG24" s="93"/>
      <c r="AH24" s="93"/>
      <c r="AI24" s="93"/>
      <c r="AJ24" s="87"/>
      <c r="AK24" s="87"/>
      <c r="AL24" s="87"/>
      <c r="AM24" s="87"/>
      <c r="AN24" s="87"/>
      <c r="AO24" s="87"/>
      <c r="AP24" s="87"/>
      <c r="AQ24" s="87"/>
      <c r="AR24" s="87"/>
      <c r="AS24" s="87"/>
      <c r="AT24" s="87"/>
      <c r="AU24" s="87"/>
      <c r="AV24" s="87"/>
      <c r="AW24" s="87"/>
      <c r="AX24" s="87"/>
      <c r="AY24" s="87"/>
      <c r="AZ24" s="87"/>
      <c r="BA24" s="87"/>
      <c r="BB24" s="92"/>
      <c r="BC24" s="87"/>
      <c r="BM24" s="89"/>
    </row>
    <row r="25" spans="1:65" x14ac:dyDescent="0.2">
      <c r="A25" s="70"/>
      <c r="B25" s="91"/>
      <c r="C25" s="87"/>
      <c r="D25" s="87"/>
      <c r="E25" s="87"/>
      <c r="F25" s="87"/>
      <c r="G25" s="87"/>
      <c r="H25" s="87"/>
      <c r="I25" s="87"/>
      <c r="J25" s="87"/>
      <c r="K25" s="87"/>
      <c r="L25" s="87"/>
      <c r="M25" s="87"/>
      <c r="N25" s="87"/>
      <c r="O25" s="87"/>
      <c r="P25" s="87"/>
      <c r="Q25" s="87"/>
      <c r="R25" s="93"/>
      <c r="S25" s="93"/>
      <c r="T25" s="93"/>
      <c r="U25" s="93"/>
      <c r="V25" s="93"/>
      <c r="W25" s="93"/>
      <c r="X25" s="93"/>
      <c r="Y25" s="93"/>
      <c r="Z25" s="93"/>
      <c r="AA25" s="93"/>
      <c r="AB25" s="93"/>
      <c r="AC25" s="93"/>
      <c r="AD25" s="93"/>
      <c r="AE25" s="93"/>
      <c r="AF25" s="93"/>
      <c r="AG25" s="93"/>
      <c r="AH25" s="93"/>
      <c r="AI25" s="93"/>
      <c r="AJ25" s="87"/>
      <c r="AK25" s="87"/>
      <c r="AL25" s="87"/>
      <c r="AM25" s="87"/>
      <c r="AN25" s="87"/>
      <c r="AO25" s="87"/>
      <c r="AP25" s="87"/>
      <c r="AQ25" s="87"/>
      <c r="AR25" s="87"/>
      <c r="AS25" s="87"/>
      <c r="AT25" s="87"/>
      <c r="AU25" s="87"/>
      <c r="AV25" s="87"/>
      <c r="AW25" s="87"/>
      <c r="AX25" s="87"/>
      <c r="AY25" s="87"/>
      <c r="AZ25" s="87"/>
      <c r="BA25" s="87"/>
      <c r="BB25" s="92"/>
      <c r="BC25" s="87"/>
      <c r="BM25" s="89"/>
    </row>
    <row r="26" spans="1:65" x14ac:dyDescent="0.2">
      <c r="A26" s="70"/>
      <c r="B26" s="94" t="s">
        <v>1529</v>
      </c>
      <c r="C26" s="82"/>
      <c r="D26" s="82"/>
      <c r="E26" s="82"/>
      <c r="F26" s="82"/>
      <c r="G26" s="82"/>
      <c r="H26" s="82"/>
      <c r="I26" s="82"/>
      <c r="J26" s="82"/>
      <c r="K26" s="82"/>
      <c r="L26" s="82"/>
      <c r="M26" s="82"/>
      <c r="N26" s="82"/>
      <c r="O26" s="82"/>
      <c r="P26" s="82"/>
      <c r="Q26" s="82"/>
      <c r="R26" s="82"/>
      <c r="S26" s="82"/>
      <c r="T26" s="82"/>
      <c r="U26" s="82"/>
      <c r="V26" s="82"/>
      <c r="W26" s="82"/>
      <c r="X26" s="82"/>
      <c r="Y26" s="82"/>
      <c r="Z26" s="82"/>
      <c r="AA26" s="82"/>
      <c r="AB26" s="82"/>
      <c r="AC26" s="82"/>
      <c r="AD26" s="82"/>
      <c r="AE26" s="82"/>
      <c r="AF26" s="82"/>
      <c r="AG26" s="82"/>
      <c r="AH26" s="82"/>
      <c r="AI26" s="82"/>
      <c r="AJ26" s="82"/>
      <c r="AK26" s="82"/>
      <c r="AL26" s="82"/>
      <c r="AM26" s="82"/>
      <c r="AN26" s="82"/>
      <c r="AO26" s="82"/>
      <c r="AP26" s="82"/>
      <c r="AQ26" s="82"/>
      <c r="AR26" s="82"/>
      <c r="AS26" s="82"/>
      <c r="AT26" s="82"/>
      <c r="AU26" s="82"/>
      <c r="AV26" s="82"/>
      <c r="AW26" s="82"/>
      <c r="AX26" s="82"/>
      <c r="AY26" s="82"/>
      <c r="AZ26" s="82"/>
      <c r="BA26" s="82"/>
      <c r="BB26" s="86"/>
      <c r="BC26" s="87"/>
      <c r="BK26" s="90"/>
      <c r="BL26" s="89"/>
      <c r="BM26" s="89"/>
    </row>
    <row r="27" spans="1:65" x14ac:dyDescent="0.2">
      <c r="A27" s="70"/>
      <c r="B27" s="88"/>
      <c r="C27" s="82"/>
      <c r="D27" s="82"/>
      <c r="E27" s="82"/>
      <c r="F27" s="82"/>
      <c r="G27" s="82"/>
      <c r="H27" s="82"/>
      <c r="I27" s="82"/>
      <c r="J27" s="82"/>
      <c r="K27" s="82"/>
      <c r="L27" s="82"/>
      <c r="M27" s="82"/>
      <c r="N27" s="82"/>
      <c r="O27" s="82"/>
      <c r="P27" s="82"/>
      <c r="Q27" s="82"/>
      <c r="R27" s="82"/>
      <c r="S27" s="82"/>
      <c r="T27" s="82"/>
      <c r="U27" s="82"/>
      <c r="V27" s="82"/>
      <c r="W27" s="82"/>
      <c r="X27" s="82"/>
      <c r="Y27" s="82"/>
      <c r="Z27" s="82"/>
      <c r="AA27" s="82"/>
      <c r="AB27" s="82"/>
      <c r="AC27" s="82"/>
      <c r="AD27" s="82"/>
      <c r="AE27" s="82"/>
      <c r="AF27" s="82"/>
      <c r="AG27" s="82"/>
      <c r="AH27" s="82"/>
      <c r="AI27" s="82"/>
      <c r="AJ27" s="82"/>
      <c r="AK27" s="82"/>
      <c r="AL27" s="82"/>
      <c r="AM27" s="82"/>
      <c r="AN27" s="82"/>
      <c r="AO27" s="82"/>
      <c r="AP27" s="82"/>
      <c r="AQ27" s="82"/>
      <c r="AR27" s="82"/>
      <c r="AS27" s="82"/>
      <c r="AT27" s="82"/>
      <c r="AU27" s="82"/>
      <c r="AV27" s="82"/>
      <c r="AW27" s="82"/>
      <c r="AX27" s="82"/>
      <c r="AY27" s="82"/>
      <c r="AZ27" s="82"/>
      <c r="BA27" s="82"/>
      <c r="BB27" s="86"/>
      <c r="BC27" s="87"/>
      <c r="BK27" s="90"/>
      <c r="BL27" s="89"/>
      <c r="BM27" s="89"/>
    </row>
    <row r="28" spans="1:65" x14ac:dyDescent="0.2">
      <c r="A28" s="70"/>
      <c r="B28" s="88"/>
      <c r="C28" s="82"/>
      <c r="D28" s="82"/>
      <c r="E28" s="82"/>
      <c r="F28" s="82"/>
      <c r="G28" s="82"/>
      <c r="H28" s="82"/>
      <c r="I28" s="82"/>
      <c r="J28" s="82"/>
      <c r="K28" s="82"/>
      <c r="L28" s="82"/>
      <c r="M28" s="82"/>
      <c r="N28" s="82"/>
      <c r="O28" s="82"/>
      <c r="P28" s="82"/>
      <c r="Q28" s="82"/>
      <c r="R28" s="82"/>
      <c r="S28" s="82"/>
      <c r="T28" s="82"/>
      <c r="U28" s="82"/>
      <c r="V28" s="82"/>
      <c r="W28" s="82"/>
      <c r="X28" s="82"/>
      <c r="Y28" s="82"/>
      <c r="Z28" s="82"/>
      <c r="AA28" s="82"/>
      <c r="AB28" s="82"/>
      <c r="AC28" s="82"/>
      <c r="AD28" s="82"/>
      <c r="AE28" s="82"/>
      <c r="AF28" s="82"/>
      <c r="AG28" s="82"/>
      <c r="AH28" s="82"/>
      <c r="AI28" s="82"/>
      <c r="AJ28" s="82"/>
      <c r="AK28" s="82"/>
      <c r="AL28" s="82"/>
      <c r="AM28" s="82"/>
      <c r="AN28" s="82"/>
      <c r="AO28" s="82"/>
      <c r="AP28" s="82"/>
      <c r="AQ28" s="82"/>
      <c r="AR28" s="82"/>
      <c r="AS28" s="82"/>
      <c r="AT28" s="82"/>
      <c r="AU28" s="82"/>
      <c r="AV28" s="82"/>
      <c r="AW28" s="82"/>
      <c r="AX28" s="82"/>
      <c r="AY28" s="82"/>
      <c r="AZ28" s="82"/>
      <c r="BA28" s="82"/>
      <c r="BB28" s="86"/>
      <c r="BC28" s="87"/>
      <c r="BK28" s="90"/>
      <c r="BL28" s="89"/>
      <c r="BM28" s="89"/>
    </row>
    <row r="29" spans="1:65" x14ac:dyDescent="0.2">
      <c r="A29" s="70"/>
      <c r="B29" s="88"/>
      <c r="C29" s="82"/>
      <c r="D29" s="82"/>
      <c r="E29" s="82"/>
      <c r="F29" s="82"/>
      <c r="G29" s="82"/>
      <c r="H29" s="82"/>
      <c r="I29" s="82"/>
      <c r="J29" s="82"/>
      <c r="K29" s="82"/>
      <c r="L29" s="82"/>
      <c r="M29" s="82"/>
      <c r="N29" s="82"/>
      <c r="O29" s="82"/>
      <c r="P29" s="82"/>
      <c r="Q29" s="82"/>
      <c r="R29" s="82"/>
      <c r="S29" s="82"/>
      <c r="T29" s="82"/>
      <c r="U29" s="82"/>
      <c r="V29" s="82"/>
      <c r="W29" s="82"/>
      <c r="X29" s="82"/>
      <c r="Y29" s="82"/>
      <c r="Z29" s="82"/>
      <c r="AA29" s="82"/>
      <c r="AB29" s="82"/>
      <c r="AC29" s="82"/>
      <c r="AD29" s="82"/>
      <c r="AE29" s="82"/>
      <c r="AF29" s="82"/>
      <c r="AG29" s="82"/>
      <c r="AH29" s="82"/>
      <c r="AI29" s="82"/>
      <c r="AJ29" s="82"/>
      <c r="AK29" s="82"/>
      <c r="AL29" s="82"/>
      <c r="AM29" s="82"/>
      <c r="AN29" s="82"/>
      <c r="AO29" s="82"/>
      <c r="AP29" s="82"/>
      <c r="AQ29" s="82"/>
      <c r="AR29" s="82"/>
      <c r="AS29" s="82"/>
      <c r="AT29" s="82"/>
      <c r="AU29" s="82"/>
      <c r="AV29" s="82"/>
      <c r="AW29" s="82"/>
      <c r="AX29" s="82"/>
      <c r="AY29" s="82"/>
      <c r="AZ29" s="82"/>
      <c r="BA29" s="82"/>
      <c r="BB29" s="86"/>
      <c r="BC29" s="87"/>
      <c r="BK29" s="90"/>
      <c r="BL29" s="89"/>
      <c r="BM29" s="89"/>
    </row>
    <row r="30" spans="1:65" x14ac:dyDescent="0.2">
      <c r="A30" s="70"/>
      <c r="B30" s="88"/>
      <c r="C30" s="82"/>
      <c r="D30" s="82"/>
      <c r="E30" s="82"/>
      <c r="F30" s="82"/>
      <c r="G30" s="82"/>
      <c r="H30" s="82"/>
      <c r="I30" s="82"/>
      <c r="J30" s="82"/>
      <c r="K30" s="82"/>
      <c r="L30" s="82"/>
      <c r="M30" s="82"/>
      <c r="N30" s="82"/>
      <c r="O30" s="82"/>
      <c r="P30" s="82"/>
      <c r="Q30" s="82"/>
      <c r="R30" s="82"/>
      <c r="S30" s="82"/>
      <c r="T30" s="82"/>
      <c r="U30" s="82"/>
      <c r="V30" s="82"/>
      <c r="W30" s="82"/>
      <c r="X30" s="82"/>
      <c r="Y30" s="82"/>
      <c r="Z30" s="82"/>
      <c r="AA30" s="82"/>
      <c r="AB30" s="82"/>
      <c r="AC30" s="82"/>
      <c r="AD30" s="82"/>
      <c r="AE30" s="82"/>
      <c r="AF30" s="82"/>
      <c r="AG30" s="82"/>
      <c r="AH30" s="82"/>
      <c r="AI30" s="82"/>
      <c r="AJ30" s="82"/>
      <c r="AK30" s="82"/>
      <c r="AL30" s="82"/>
      <c r="AM30" s="82"/>
      <c r="AN30" s="82"/>
      <c r="AO30" s="82"/>
      <c r="AP30" s="82"/>
      <c r="AQ30" s="82"/>
      <c r="AR30" s="82"/>
      <c r="AS30" s="82"/>
      <c r="AT30" s="82"/>
      <c r="AU30" s="82"/>
      <c r="AV30" s="82"/>
      <c r="AW30" s="82"/>
      <c r="AX30" s="82"/>
      <c r="AY30" s="82"/>
      <c r="AZ30" s="82"/>
      <c r="BA30" s="82"/>
      <c r="BB30" s="86"/>
      <c r="BC30" s="87"/>
    </row>
    <row r="31" spans="1:65" x14ac:dyDescent="0.2">
      <c r="A31" s="70"/>
      <c r="B31" s="88"/>
      <c r="C31" s="82"/>
      <c r="D31" s="82"/>
      <c r="E31" s="82"/>
      <c r="F31" s="82"/>
      <c r="G31" s="82"/>
      <c r="H31" s="82"/>
      <c r="I31" s="82"/>
      <c r="J31" s="82"/>
      <c r="K31" s="82"/>
      <c r="L31" s="82"/>
      <c r="M31" s="82"/>
      <c r="N31" s="82"/>
      <c r="O31" s="82"/>
      <c r="P31" s="82"/>
      <c r="Q31" s="82"/>
      <c r="R31" s="82"/>
      <c r="S31" s="82"/>
      <c r="T31" s="82"/>
      <c r="U31" s="82"/>
      <c r="V31" s="82"/>
      <c r="W31" s="82"/>
      <c r="X31" s="82"/>
      <c r="Y31" s="82"/>
      <c r="Z31" s="82"/>
      <c r="AA31" s="82"/>
      <c r="AB31" s="82"/>
      <c r="AC31" s="82"/>
      <c r="AD31" s="82"/>
      <c r="AE31" s="82"/>
      <c r="AF31" s="82"/>
      <c r="AG31" s="82"/>
      <c r="AH31" s="82"/>
      <c r="AI31" s="82"/>
      <c r="AJ31" s="82"/>
      <c r="AK31" s="82"/>
      <c r="AL31" s="82"/>
      <c r="AM31" s="82"/>
      <c r="AN31" s="82"/>
      <c r="AO31" s="82"/>
      <c r="AP31" s="82"/>
      <c r="AQ31" s="82"/>
      <c r="AR31" s="82"/>
      <c r="AS31" s="82"/>
      <c r="AT31" s="82"/>
      <c r="AU31" s="82"/>
      <c r="AV31" s="82"/>
      <c r="AW31" s="82"/>
      <c r="AX31" s="82"/>
      <c r="AY31" s="82"/>
      <c r="AZ31" s="82"/>
      <c r="BA31" s="82"/>
      <c r="BB31" s="86"/>
      <c r="BC31" s="87"/>
    </row>
    <row r="32" spans="1:65" x14ac:dyDescent="0.2">
      <c r="A32" s="70"/>
      <c r="B32" s="88"/>
      <c r="C32" s="82"/>
      <c r="D32" s="82"/>
      <c r="E32" s="82"/>
      <c r="F32" s="82"/>
      <c r="G32" s="82"/>
      <c r="H32" s="82"/>
      <c r="I32" s="82"/>
      <c r="J32" s="82"/>
      <c r="K32" s="82"/>
      <c r="L32" s="82"/>
      <c r="M32" s="82"/>
      <c r="N32" s="82"/>
      <c r="O32" s="82"/>
      <c r="P32" s="82"/>
      <c r="Q32" s="82"/>
      <c r="R32" s="82"/>
      <c r="S32" s="82"/>
      <c r="T32" s="82"/>
      <c r="U32" s="82"/>
      <c r="V32" s="82"/>
      <c r="W32" s="82"/>
      <c r="X32" s="82"/>
      <c r="Y32" s="82"/>
      <c r="Z32" s="82"/>
      <c r="AA32" s="82"/>
      <c r="AB32" s="82"/>
      <c r="AC32" s="82"/>
      <c r="AD32" s="82"/>
      <c r="AE32" s="82"/>
      <c r="AF32" s="82"/>
      <c r="AG32" s="82"/>
      <c r="AH32" s="82"/>
      <c r="AI32" s="82"/>
      <c r="AJ32" s="82"/>
      <c r="AK32" s="82"/>
      <c r="AL32" s="82"/>
      <c r="AM32" s="82"/>
      <c r="AN32" s="82"/>
      <c r="AO32" s="82"/>
      <c r="AP32" s="82"/>
      <c r="AQ32" s="82"/>
      <c r="AR32" s="82"/>
      <c r="AS32" s="82"/>
      <c r="AT32" s="82"/>
      <c r="AU32" s="82"/>
      <c r="AV32" s="82"/>
      <c r="AW32" s="82"/>
      <c r="AX32" s="82"/>
      <c r="AY32" s="82"/>
      <c r="AZ32" s="82"/>
      <c r="BA32" s="82"/>
      <c r="BB32" s="86"/>
      <c r="BC32" s="87"/>
    </row>
    <row r="33" spans="1:55" x14ac:dyDescent="0.2">
      <c r="A33" s="70"/>
      <c r="B33" s="88"/>
      <c r="C33" s="82"/>
      <c r="D33" s="82"/>
      <c r="E33" s="82"/>
      <c r="F33" s="82"/>
      <c r="G33" s="82"/>
      <c r="H33" s="82"/>
      <c r="I33" s="82"/>
      <c r="J33" s="82"/>
      <c r="K33" s="82"/>
      <c r="L33" s="82"/>
      <c r="M33" s="82"/>
      <c r="N33" s="82"/>
      <c r="O33" s="82"/>
      <c r="P33" s="82"/>
      <c r="Q33" s="82"/>
      <c r="R33" s="82"/>
      <c r="S33" s="82"/>
      <c r="T33" s="82"/>
      <c r="U33" s="82"/>
      <c r="V33" s="82"/>
      <c r="W33" s="82"/>
      <c r="X33" s="82"/>
      <c r="Y33" s="82"/>
      <c r="Z33" s="82"/>
      <c r="AA33" s="82"/>
      <c r="AB33" s="82"/>
      <c r="AC33" s="82"/>
      <c r="AD33" s="82"/>
      <c r="AE33" s="82"/>
      <c r="AF33" s="82"/>
      <c r="AG33" s="82"/>
      <c r="AH33" s="82"/>
      <c r="AI33" s="82"/>
      <c r="AJ33" s="82"/>
      <c r="AK33" s="82"/>
      <c r="AL33" s="82"/>
      <c r="AM33" s="82"/>
      <c r="AN33" s="82"/>
      <c r="AO33" s="82"/>
      <c r="AP33" s="82"/>
      <c r="AQ33" s="82"/>
      <c r="AR33" s="82"/>
      <c r="AS33" s="82"/>
      <c r="AT33" s="82"/>
      <c r="AU33" s="82"/>
      <c r="AV33" s="82"/>
      <c r="AW33" s="82"/>
      <c r="AX33" s="82"/>
      <c r="AY33" s="82"/>
      <c r="AZ33" s="82"/>
      <c r="BA33" s="82"/>
      <c r="BB33" s="86"/>
      <c r="BC33" s="87"/>
    </row>
    <row r="34" spans="1:55" x14ac:dyDescent="0.2">
      <c r="A34" s="70"/>
      <c r="B34" s="88"/>
      <c r="C34" s="82"/>
      <c r="D34" s="82"/>
      <c r="E34" s="82"/>
      <c r="F34" s="82"/>
      <c r="G34" s="82"/>
      <c r="H34" s="82"/>
      <c r="I34" s="82"/>
      <c r="J34" s="82"/>
      <c r="K34" s="82"/>
      <c r="L34" s="82"/>
      <c r="M34" s="82"/>
      <c r="N34" s="82"/>
      <c r="O34" s="82"/>
      <c r="P34" s="82"/>
      <c r="Q34" s="82"/>
      <c r="R34" s="82"/>
      <c r="S34" s="82"/>
      <c r="T34" s="82"/>
      <c r="U34" s="82"/>
      <c r="V34" s="82"/>
      <c r="W34" s="82"/>
      <c r="X34" s="82"/>
      <c r="Y34" s="82"/>
      <c r="Z34" s="82"/>
      <c r="AA34" s="82"/>
      <c r="AB34" s="82"/>
      <c r="AC34" s="82"/>
      <c r="AD34" s="82"/>
      <c r="AE34" s="82"/>
      <c r="AF34" s="82"/>
      <c r="AG34" s="82"/>
      <c r="AH34" s="82"/>
      <c r="AI34" s="82"/>
      <c r="AJ34" s="82"/>
      <c r="AK34" s="82"/>
      <c r="AL34" s="82"/>
      <c r="AM34" s="82"/>
      <c r="AN34" s="82"/>
      <c r="AO34" s="82"/>
      <c r="AP34" s="82"/>
      <c r="AQ34" s="82"/>
      <c r="AR34" s="82"/>
      <c r="AS34" s="82"/>
      <c r="AT34" s="82"/>
      <c r="AU34" s="82"/>
      <c r="AV34" s="82"/>
      <c r="AW34" s="82"/>
      <c r="AX34" s="82"/>
      <c r="AY34" s="82"/>
      <c r="AZ34" s="82"/>
      <c r="BA34" s="82"/>
      <c r="BB34" s="86"/>
      <c r="BC34" s="87"/>
    </row>
    <row r="35" spans="1:55" x14ac:dyDescent="0.2">
      <c r="A35" s="70"/>
      <c r="B35" s="88"/>
      <c r="C35" s="82"/>
      <c r="D35" s="82"/>
      <c r="E35" s="82"/>
      <c r="F35" s="82"/>
      <c r="G35" s="82"/>
      <c r="H35" s="82"/>
      <c r="I35" s="82"/>
      <c r="J35" s="82"/>
      <c r="K35" s="82"/>
      <c r="L35" s="82"/>
      <c r="M35" s="82"/>
      <c r="N35" s="82"/>
      <c r="O35" s="82"/>
      <c r="P35" s="82"/>
      <c r="Q35" s="82"/>
      <c r="R35" s="82"/>
      <c r="S35" s="82"/>
      <c r="T35" s="82"/>
      <c r="U35" s="82"/>
      <c r="V35" s="82"/>
      <c r="W35" s="82"/>
      <c r="X35" s="82"/>
      <c r="Y35" s="82"/>
      <c r="Z35" s="82"/>
      <c r="AA35" s="82"/>
      <c r="AB35" s="82"/>
      <c r="AC35" s="82"/>
      <c r="AD35" s="82"/>
      <c r="AE35" s="82"/>
      <c r="AF35" s="82"/>
      <c r="AG35" s="82"/>
      <c r="AH35" s="82"/>
      <c r="AI35" s="82"/>
      <c r="AJ35" s="82"/>
      <c r="AK35" s="82"/>
      <c r="AL35" s="82"/>
      <c r="AM35" s="82"/>
      <c r="AN35" s="82"/>
      <c r="AO35" s="82"/>
      <c r="AP35" s="82"/>
      <c r="AQ35" s="82"/>
      <c r="AR35" s="82"/>
      <c r="AS35" s="82"/>
      <c r="AT35" s="82"/>
      <c r="AU35" s="82"/>
      <c r="AV35" s="82"/>
      <c r="AW35" s="82"/>
      <c r="AX35" s="82"/>
      <c r="AY35" s="82"/>
      <c r="AZ35" s="82"/>
      <c r="BA35" s="82"/>
      <c r="BB35" s="86"/>
      <c r="BC35" s="87"/>
    </row>
    <row r="36" spans="1:55" x14ac:dyDescent="0.2">
      <c r="A36" s="70"/>
      <c r="B36" s="88"/>
      <c r="C36" s="82"/>
      <c r="D36" s="82"/>
      <c r="E36" s="82"/>
      <c r="F36" s="82"/>
      <c r="G36" s="82"/>
      <c r="H36" s="82"/>
      <c r="I36" s="82"/>
      <c r="J36" s="82"/>
      <c r="K36" s="82"/>
      <c r="L36" s="82"/>
      <c r="M36" s="82"/>
      <c r="N36" s="82"/>
      <c r="O36" s="82"/>
      <c r="P36" s="82"/>
      <c r="Q36" s="82"/>
      <c r="R36" s="82"/>
      <c r="S36" s="82"/>
      <c r="T36" s="82"/>
      <c r="U36" s="82"/>
      <c r="V36" s="82"/>
      <c r="W36" s="82"/>
      <c r="X36" s="82"/>
      <c r="Y36" s="82"/>
      <c r="Z36" s="82"/>
      <c r="AA36" s="82"/>
      <c r="AB36" s="82"/>
      <c r="AC36" s="82"/>
      <c r="AD36" s="82"/>
      <c r="AE36" s="82"/>
      <c r="AF36" s="82"/>
      <c r="AG36" s="82"/>
      <c r="AH36" s="82"/>
      <c r="AI36" s="82"/>
      <c r="AJ36" s="82"/>
      <c r="AK36" s="82"/>
      <c r="AL36" s="82"/>
      <c r="AM36" s="82"/>
      <c r="AN36" s="82"/>
      <c r="AO36" s="82"/>
      <c r="AP36" s="82"/>
      <c r="AQ36" s="82"/>
      <c r="AR36" s="82"/>
      <c r="AS36" s="82"/>
      <c r="AT36" s="82"/>
      <c r="AU36" s="82"/>
      <c r="AV36" s="82"/>
      <c r="AW36" s="82"/>
      <c r="AX36" s="82"/>
      <c r="AY36" s="82"/>
      <c r="AZ36" s="82"/>
      <c r="BA36" s="82"/>
      <c r="BB36" s="86"/>
      <c r="BC36" s="87"/>
    </row>
    <row r="37" spans="1:55" x14ac:dyDescent="0.2">
      <c r="A37" s="70"/>
      <c r="B37" s="88"/>
      <c r="C37" s="82"/>
      <c r="D37" s="82"/>
      <c r="E37" s="82"/>
      <c r="F37" s="82"/>
      <c r="G37" s="82"/>
      <c r="H37" s="82"/>
      <c r="I37" s="82"/>
      <c r="J37" s="82"/>
      <c r="K37" s="82"/>
      <c r="L37" s="82"/>
      <c r="M37" s="82"/>
      <c r="N37" s="82"/>
      <c r="O37" s="82"/>
      <c r="P37" s="82"/>
      <c r="Q37" s="82"/>
      <c r="R37" s="82"/>
      <c r="S37" s="82"/>
      <c r="T37" s="82"/>
      <c r="U37" s="82"/>
      <c r="V37" s="82"/>
      <c r="W37" s="82"/>
      <c r="X37" s="82"/>
      <c r="Y37" s="82"/>
      <c r="Z37" s="82"/>
      <c r="AA37" s="82"/>
      <c r="AB37" s="82"/>
      <c r="AC37" s="82"/>
      <c r="AD37" s="82"/>
      <c r="AE37" s="82"/>
      <c r="AF37" s="82"/>
      <c r="AG37" s="82"/>
      <c r="AH37" s="82"/>
      <c r="AI37" s="82"/>
      <c r="AJ37" s="82"/>
      <c r="AK37" s="82"/>
      <c r="AL37" s="82"/>
      <c r="AM37" s="82"/>
      <c r="AN37" s="82"/>
      <c r="AO37" s="82"/>
      <c r="AP37" s="82"/>
      <c r="AQ37" s="82"/>
      <c r="AR37" s="82"/>
      <c r="AS37" s="82"/>
      <c r="AT37" s="82"/>
      <c r="AU37" s="82"/>
      <c r="AV37" s="82"/>
      <c r="AW37" s="82"/>
      <c r="AX37" s="82"/>
      <c r="AY37" s="82"/>
      <c r="AZ37" s="82"/>
      <c r="BA37" s="82"/>
      <c r="BB37" s="86"/>
      <c r="BC37" s="87"/>
    </row>
    <row r="38" spans="1:55" x14ac:dyDescent="0.2">
      <c r="A38" s="70"/>
      <c r="B38" s="88"/>
      <c r="C38" s="82"/>
      <c r="D38" s="82"/>
      <c r="E38" s="82"/>
      <c r="F38" s="82"/>
      <c r="G38" s="82"/>
      <c r="H38" s="82"/>
      <c r="I38" s="82"/>
      <c r="J38" s="82"/>
      <c r="K38" s="82"/>
      <c r="L38" s="82"/>
      <c r="M38" s="82"/>
      <c r="N38" s="82"/>
      <c r="O38" s="82"/>
      <c r="P38" s="82"/>
      <c r="Q38" s="82"/>
      <c r="R38" s="82"/>
      <c r="S38" s="82"/>
      <c r="T38" s="82"/>
      <c r="U38" s="82"/>
      <c r="V38" s="82"/>
      <c r="W38" s="82"/>
      <c r="X38" s="82"/>
      <c r="Y38" s="82"/>
      <c r="Z38" s="82"/>
      <c r="AA38" s="82"/>
      <c r="AB38" s="82"/>
      <c r="AC38" s="82"/>
      <c r="AD38" s="82"/>
      <c r="AE38" s="82"/>
      <c r="AF38" s="82"/>
      <c r="AG38" s="82"/>
      <c r="AH38" s="82"/>
      <c r="AI38" s="82"/>
      <c r="AJ38" s="82"/>
      <c r="AK38" s="82"/>
      <c r="AL38" s="82"/>
      <c r="AM38" s="82"/>
      <c r="AN38" s="82"/>
      <c r="AO38" s="82"/>
      <c r="AP38" s="82"/>
      <c r="AQ38" s="82"/>
      <c r="AR38" s="82"/>
      <c r="AS38" s="82"/>
      <c r="AT38" s="82"/>
      <c r="AU38" s="82"/>
      <c r="AV38" s="82"/>
      <c r="AW38" s="82"/>
      <c r="AX38" s="82"/>
      <c r="AY38" s="82"/>
      <c r="AZ38" s="82"/>
      <c r="BA38" s="82"/>
      <c r="BB38" s="86"/>
      <c r="BC38" s="87"/>
    </row>
    <row r="39" spans="1:55" x14ac:dyDescent="0.2">
      <c r="A39" s="95"/>
      <c r="B39" s="88"/>
      <c r="C39" s="82"/>
      <c r="D39" s="82"/>
      <c r="E39" s="82"/>
      <c r="F39" s="82"/>
      <c r="G39" s="82"/>
      <c r="H39" s="82"/>
      <c r="I39" s="82"/>
      <c r="J39" s="82"/>
      <c r="K39" s="82"/>
      <c r="L39" s="82"/>
      <c r="M39" s="82"/>
      <c r="N39" s="82"/>
      <c r="O39" s="82"/>
      <c r="P39" s="82"/>
      <c r="Q39" s="82"/>
      <c r="R39" s="82"/>
      <c r="S39" s="82"/>
      <c r="T39" s="82"/>
      <c r="U39" s="82"/>
      <c r="V39" s="82"/>
      <c r="W39" s="82"/>
      <c r="X39" s="82"/>
      <c r="Y39" s="82"/>
      <c r="Z39" s="82"/>
      <c r="AA39" s="82"/>
      <c r="AB39" s="82"/>
      <c r="AC39" s="82"/>
      <c r="AD39" s="82"/>
      <c r="AE39" s="82"/>
      <c r="AF39" s="82"/>
      <c r="AG39" s="82"/>
      <c r="AH39" s="82"/>
      <c r="AI39" s="82"/>
      <c r="AJ39" s="82"/>
      <c r="AK39" s="82"/>
      <c r="AL39" s="82"/>
      <c r="AM39" s="82"/>
      <c r="AN39" s="82"/>
      <c r="AO39" s="82"/>
      <c r="AP39" s="82"/>
      <c r="AQ39" s="82"/>
      <c r="AR39" s="82"/>
      <c r="AS39" s="82"/>
      <c r="AT39" s="82"/>
      <c r="AU39" s="82"/>
      <c r="AV39" s="82"/>
      <c r="AW39" s="82"/>
      <c r="AX39" s="82"/>
      <c r="AY39" s="82"/>
      <c r="AZ39" s="82"/>
      <c r="BA39" s="82"/>
      <c r="BB39" s="86"/>
      <c r="BC39" s="96"/>
    </row>
    <row r="40" spans="1:55" x14ac:dyDescent="0.2">
      <c r="A40" s="70"/>
      <c r="B40" s="88"/>
      <c r="C40" s="82"/>
      <c r="D40" s="82"/>
      <c r="E40" s="82"/>
      <c r="F40" s="82"/>
      <c r="G40" s="82"/>
      <c r="H40" s="82"/>
      <c r="I40" s="82"/>
      <c r="J40" s="82"/>
      <c r="K40" s="82"/>
      <c r="L40" s="82"/>
      <c r="M40" s="82"/>
      <c r="N40" s="82"/>
      <c r="O40" s="82"/>
      <c r="P40" s="82"/>
      <c r="Q40" s="82"/>
      <c r="R40" s="82"/>
      <c r="S40" s="82"/>
      <c r="T40" s="82"/>
      <c r="U40" s="82"/>
      <c r="V40" s="82"/>
      <c r="W40" s="82"/>
      <c r="X40" s="82"/>
      <c r="Y40" s="82"/>
      <c r="Z40" s="82"/>
      <c r="AA40" s="82"/>
      <c r="AB40" s="82"/>
      <c r="AC40" s="82"/>
      <c r="AD40" s="82"/>
      <c r="AE40" s="82"/>
      <c r="AF40" s="82"/>
      <c r="AG40" s="82"/>
      <c r="AH40" s="82"/>
      <c r="AI40" s="82"/>
      <c r="AJ40" s="82"/>
      <c r="AK40" s="82"/>
      <c r="AL40" s="82"/>
      <c r="AM40" s="82"/>
      <c r="AN40" s="82"/>
      <c r="AO40" s="82"/>
      <c r="AP40" s="82"/>
      <c r="AQ40" s="82"/>
      <c r="AR40" s="82"/>
      <c r="AS40" s="82"/>
      <c r="AT40" s="82"/>
      <c r="AU40" s="82"/>
      <c r="AV40" s="82"/>
      <c r="AW40" s="82"/>
      <c r="AX40" s="82"/>
      <c r="AY40" s="82"/>
      <c r="AZ40" s="82"/>
      <c r="BA40" s="82"/>
      <c r="BB40" s="86"/>
      <c r="BC40" s="87"/>
    </row>
    <row r="41" spans="1:55" x14ac:dyDescent="0.2">
      <c r="A41" s="70"/>
      <c r="B41" s="91"/>
      <c r="C41" s="82"/>
      <c r="D41" s="82"/>
      <c r="E41" s="97"/>
      <c r="F41" s="97"/>
      <c r="G41" s="97"/>
      <c r="H41" s="97"/>
      <c r="I41" s="97"/>
      <c r="J41" s="98"/>
      <c r="K41" s="98"/>
      <c r="L41" s="98"/>
      <c r="M41" s="98"/>
      <c r="N41" s="98"/>
      <c r="O41" s="98"/>
      <c r="P41" s="97"/>
      <c r="Q41" s="97"/>
      <c r="R41" s="97"/>
      <c r="S41" s="97"/>
      <c r="T41" s="97"/>
      <c r="U41" s="97"/>
      <c r="V41" s="97"/>
      <c r="W41" s="97"/>
      <c r="X41" s="97"/>
      <c r="Y41" s="97"/>
      <c r="Z41" s="97"/>
      <c r="AA41" s="97"/>
      <c r="AB41" s="97"/>
      <c r="AC41" s="97"/>
      <c r="AD41" s="97"/>
      <c r="AE41" s="97"/>
      <c r="AF41" s="97"/>
      <c r="AG41" s="97"/>
      <c r="AH41" s="97"/>
      <c r="AI41" s="97"/>
      <c r="AJ41" s="97"/>
      <c r="AK41" s="97"/>
      <c r="AL41" s="97"/>
      <c r="AM41" s="97"/>
      <c r="AN41" s="97"/>
      <c r="AO41" s="97"/>
      <c r="AP41" s="97"/>
      <c r="AQ41" s="97"/>
      <c r="AR41" s="97"/>
      <c r="AS41" s="97"/>
      <c r="AT41" s="97"/>
      <c r="AU41" s="97"/>
      <c r="AV41" s="97"/>
      <c r="AW41" s="97"/>
      <c r="AX41" s="97"/>
      <c r="AY41" s="97"/>
      <c r="AZ41" s="97"/>
      <c r="BA41" s="97"/>
      <c r="BB41" s="92"/>
      <c r="BC41" s="87"/>
    </row>
    <row r="42" spans="1:55" x14ac:dyDescent="0.2">
      <c r="A42" s="70"/>
      <c r="B42" s="91"/>
      <c r="C42" s="82"/>
      <c r="D42" s="82"/>
      <c r="E42" s="97"/>
      <c r="F42" s="97"/>
      <c r="G42" s="97"/>
      <c r="H42" s="97"/>
      <c r="I42" s="97"/>
      <c r="J42" s="98"/>
      <c r="K42" s="98"/>
      <c r="L42" s="98"/>
      <c r="M42" s="98"/>
      <c r="N42" s="98"/>
      <c r="O42" s="98"/>
      <c r="P42" s="97"/>
      <c r="Q42" s="97"/>
      <c r="R42" s="97"/>
      <c r="S42" s="97"/>
      <c r="T42" s="97"/>
      <c r="U42" s="97"/>
      <c r="V42" s="97"/>
      <c r="W42" s="97"/>
      <c r="X42" s="97"/>
      <c r="Y42" s="97"/>
      <c r="Z42" s="97"/>
      <c r="AA42" s="97"/>
      <c r="AB42" s="97"/>
      <c r="AC42" s="97"/>
      <c r="AD42" s="97"/>
      <c r="AE42" s="97"/>
      <c r="AF42" s="97"/>
      <c r="AG42" s="97"/>
      <c r="AH42" s="97"/>
      <c r="AI42" s="97"/>
      <c r="AJ42" s="97"/>
      <c r="AK42" s="97"/>
      <c r="AL42" s="97"/>
      <c r="AM42" s="97"/>
      <c r="AN42" s="97"/>
      <c r="AO42" s="97"/>
      <c r="AP42" s="97"/>
      <c r="AQ42" s="97"/>
      <c r="AR42" s="97"/>
      <c r="AS42" s="97"/>
      <c r="AT42" s="97"/>
      <c r="AU42" s="97"/>
      <c r="AV42" s="97"/>
      <c r="AW42" s="97"/>
      <c r="AX42" s="97"/>
      <c r="AY42" s="97"/>
      <c r="AZ42" s="97"/>
      <c r="BA42" s="97"/>
      <c r="BB42" s="92"/>
      <c r="BC42" s="87"/>
    </row>
    <row r="43" spans="1:55" x14ac:dyDescent="0.2">
      <c r="A43" s="70"/>
      <c r="B43" s="91"/>
      <c r="C43" s="82"/>
      <c r="D43" s="82"/>
      <c r="E43" s="97"/>
      <c r="F43" s="97"/>
      <c r="G43" s="97"/>
      <c r="H43" s="97"/>
      <c r="I43" s="97"/>
      <c r="J43" s="98"/>
      <c r="K43" s="98"/>
      <c r="L43" s="98"/>
      <c r="M43" s="98"/>
      <c r="N43" s="98"/>
      <c r="O43" s="98"/>
      <c r="P43" s="97"/>
      <c r="Q43" s="97"/>
      <c r="R43" s="97"/>
      <c r="S43" s="97"/>
      <c r="T43" s="97"/>
      <c r="U43" s="97"/>
      <c r="V43" s="97"/>
      <c r="W43" s="97"/>
      <c r="X43" s="97"/>
      <c r="Y43" s="97"/>
      <c r="Z43" s="97"/>
      <c r="AA43" s="97"/>
      <c r="AB43" s="97"/>
      <c r="AC43" s="97"/>
      <c r="AD43" s="97"/>
      <c r="AE43" s="97"/>
      <c r="AF43" s="97"/>
      <c r="AG43" s="97"/>
      <c r="AH43" s="97"/>
      <c r="AI43" s="97"/>
      <c r="AJ43" s="97"/>
      <c r="AK43" s="97"/>
      <c r="AL43" s="97"/>
      <c r="AM43" s="97"/>
      <c r="AN43" s="97"/>
      <c r="AO43" s="97"/>
      <c r="AP43" s="97"/>
      <c r="AQ43" s="97"/>
      <c r="AR43" s="97"/>
      <c r="AS43" s="97"/>
      <c r="AT43" s="97"/>
      <c r="AU43" s="97"/>
      <c r="AV43" s="97"/>
      <c r="AW43" s="97"/>
      <c r="AX43" s="97"/>
      <c r="AY43" s="97"/>
      <c r="AZ43" s="97"/>
      <c r="BA43" s="97"/>
      <c r="BB43" s="92"/>
      <c r="BC43" s="87"/>
    </row>
    <row r="44" spans="1:55" x14ac:dyDescent="0.2">
      <c r="A44" s="70"/>
      <c r="B44" s="91"/>
      <c r="C44" s="82"/>
      <c r="D44" s="82"/>
      <c r="E44" s="97"/>
      <c r="F44" s="97"/>
      <c r="G44" s="97"/>
      <c r="H44" s="97"/>
      <c r="I44" s="97"/>
      <c r="J44" s="98"/>
      <c r="K44" s="98"/>
      <c r="L44" s="98"/>
      <c r="M44" s="98"/>
      <c r="N44" s="98"/>
      <c r="O44" s="98"/>
      <c r="P44" s="97"/>
      <c r="Q44" s="97"/>
      <c r="R44" s="97"/>
      <c r="S44" s="97"/>
      <c r="T44" s="97"/>
      <c r="U44" s="97"/>
      <c r="V44" s="97"/>
      <c r="W44" s="97"/>
      <c r="X44" s="97"/>
      <c r="Y44" s="97"/>
      <c r="Z44" s="97"/>
      <c r="AA44" s="97"/>
      <c r="AB44" s="97"/>
      <c r="AC44" s="97"/>
      <c r="AD44" s="97"/>
      <c r="AE44" s="97"/>
      <c r="AF44" s="97"/>
      <c r="AG44" s="97"/>
      <c r="AH44" s="97"/>
      <c r="AI44" s="97"/>
      <c r="AJ44" s="97"/>
      <c r="AK44" s="97"/>
      <c r="AL44" s="97"/>
      <c r="AM44" s="97"/>
      <c r="AN44" s="97"/>
      <c r="AO44" s="97"/>
      <c r="AP44" s="97"/>
      <c r="AQ44" s="97"/>
      <c r="AR44" s="97"/>
      <c r="AS44" s="97"/>
      <c r="AT44" s="97"/>
      <c r="AU44" s="97"/>
      <c r="AV44" s="97"/>
      <c r="AW44" s="97"/>
      <c r="AX44" s="97"/>
      <c r="AY44" s="97"/>
      <c r="AZ44" s="97"/>
      <c r="BA44" s="97"/>
      <c r="BB44" s="92"/>
      <c r="BC44" s="87"/>
    </row>
    <row r="45" spans="1:55" x14ac:dyDescent="0.2">
      <c r="A45" s="70"/>
      <c r="B45" s="91"/>
      <c r="C45" s="82"/>
      <c r="D45" s="82"/>
      <c r="E45" s="97"/>
      <c r="F45" s="97"/>
      <c r="G45" s="97"/>
      <c r="H45" s="97"/>
      <c r="I45" s="97"/>
      <c r="J45" s="98"/>
      <c r="K45" s="98"/>
      <c r="L45" s="98"/>
      <c r="M45" s="98"/>
      <c r="N45" s="98"/>
      <c r="O45" s="98"/>
      <c r="P45" s="97"/>
      <c r="Q45" s="97"/>
      <c r="R45" s="97"/>
      <c r="S45" s="97"/>
      <c r="T45" s="97"/>
      <c r="U45" s="97"/>
      <c r="V45" s="97"/>
      <c r="W45" s="97"/>
      <c r="X45" s="97"/>
      <c r="Y45" s="97"/>
      <c r="Z45" s="97"/>
      <c r="AA45" s="97"/>
      <c r="AB45" s="97"/>
      <c r="AC45" s="97"/>
      <c r="AD45" s="97"/>
      <c r="AE45" s="97"/>
      <c r="AF45" s="97"/>
      <c r="AG45" s="97"/>
      <c r="AH45" s="97"/>
      <c r="AI45" s="97"/>
      <c r="AJ45" s="97"/>
      <c r="AK45" s="97"/>
      <c r="AL45" s="97"/>
      <c r="AM45" s="97"/>
      <c r="AN45" s="97"/>
      <c r="AO45" s="97"/>
      <c r="AP45" s="97"/>
      <c r="AQ45" s="97"/>
      <c r="AR45" s="97"/>
      <c r="AS45" s="97"/>
      <c r="AT45" s="97"/>
      <c r="AU45" s="97"/>
      <c r="AV45" s="97"/>
      <c r="AW45" s="97"/>
      <c r="AX45" s="97"/>
      <c r="AY45" s="97"/>
      <c r="AZ45" s="97"/>
      <c r="BA45" s="97"/>
      <c r="BB45" s="92"/>
      <c r="BC45" s="87"/>
    </row>
    <row r="46" spans="1:55" x14ac:dyDescent="0.2">
      <c r="A46" s="70"/>
      <c r="B46" s="91"/>
      <c r="C46" s="82"/>
      <c r="D46" s="82"/>
      <c r="E46" s="97"/>
      <c r="F46" s="97"/>
      <c r="G46" s="97"/>
      <c r="H46" s="97"/>
      <c r="I46" s="97"/>
      <c r="J46" s="98"/>
      <c r="K46" s="98"/>
      <c r="L46" s="98"/>
      <c r="M46" s="98"/>
      <c r="N46" s="98"/>
      <c r="O46" s="98"/>
      <c r="P46" s="97"/>
      <c r="Q46" s="97"/>
      <c r="R46" s="97"/>
      <c r="S46" s="97"/>
      <c r="T46" s="97"/>
      <c r="U46" s="97"/>
      <c r="V46" s="97"/>
      <c r="W46" s="97"/>
      <c r="X46" s="97"/>
      <c r="Y46" s="97"/>
      <c r="Z46" s="97"/>
      <c r="AA46" s="97"/>
      <c r="AB46" s="97"/>
      <c r="AC46" s="97"/>
      <c r="AD46" s="97"/>
      <c r="AE46" s="97"/>
      <c r="AF46" s="97"/>
      <c r="AG46" s="97"/>
      <c r="AH46" s="97"/>
      <c r="AI46" s="97"/>
      <c r="AJ46" s="97"/>
      <c r="AK46" s="97"/>
      <c r="AL46" s="97"/>
      <c r="AM46" s="97"/>
      <c r="AN46" s="97"/>
      <c r="AO46" s="97"/>
      <c r="AP46" s="97"/>
      <c r="AQ46" s="97"/>
      <c r="AR46" s="97"/>
      <c r="AS46" s="97"/>
      <c r="AT46" s="97"/>
      <c r="AU46" s="97"/>
      <c r="AV46" s="97"/>
      <c r="AW46" s="97"/>
      <c r="AX46" s="97"/>
      <c r="AY46" s="97"/>
      <c r="AZ46" s="97"/>
      <c r="BA46" s="97"/>
      <c r="BB46" s="92"/>
      <c r="BC46" s="87"/>
    </row>
    <row r="47" spans="1:55" x14ac:dyDescent="0.2">
      <c r="A47" s="70"/>
      <c r="B47" s="91"/>
      <c r="C47" s="82"/>
      <c r="D47" s="82"/>
      <c r="E47" s="97"/>
      <c r="F47" s="97"/>
      <c r="G47" s="97"/>
      <c r="H47" s="97"/>
      <c r="I47" s="97"/>
      <c r="J47" s="98"/>
      <c r="K47" s="98"/>
      <c r="L47" s="98"/>
      <c r="M47" s="98"/>
      <c r="N47" s="98"/>
      <c r="O47" s="98"/>
      <c r="P47" s="97"/>
      <c r="Q47" s="97"/>
      <c r="R47" s="97"/>
      <c r="S47" s="97"/>
      <c r="T47" s="97"/>
      <c r="U47" s="97"/>
      <c r="V47" s="97"/>
      <c r="W47" s="97"/>
      <c r="X47" s="97"/>
      <c r="Y47" s="97"/>
      <c r="Z47" s="97"/>
      <c r="AA47" s="97"/>
      <c r="AB47" s="97"/>
      <c r="AC47" s="97"/>
      <c r="AD47" s="97"/>
      <c r="AE47" s="97"/>
      <c r="AF47" s="97"/>
      <c r="AG47" s="97"/>
      <c r="AH47" s="97"/>
      <c r="AI47" s="97"/>
      <c r="AJ47" s="97"/>
      <c r="AK47" s="97"/>
      <c r="AL47" s="97"/>
      <c r="AM47" s="97"/>
      <c r="AN47" s="97"/>
      <c r="AO47" s="97"/>
      <c r="AP47" s="97"/>
      <c r="AQ47" s="97"/>
      <c r="AR47" s="97"/>
      <c r="AS47" s="97"/>
      <c r="AT47" s="97"/>
      <c r="AU47" s="97"/>
      <c r="AV47" s="97"/>
      <c r="AW47" s="97"/>
      <c r="AX47" s="97"/>
      <c r="AY47" s="97"/>
      <c r="AZ47" s="97"/>
      <c r="BA47" s="97"/>
      <c r="BB47" s="92"/>
      <c r="BC47" s="87"/>
    </row>
    <row r="48" spans="1:55" x14ac:dyDescent="0.2">
      <c r="A48" s="70"/>
      <c r="B48" s="91"/>
      <c r="C48" s="82"/>
      <c r="D48" s="82"/>
      <c r="E48" s="97"/>
      <c r="F48" s="97"/>
      <c r="G48" s="97"/>
      <c r="H48" s="97"/>
      <c r="I48" s="97"/>
      <c r="J48" s="98"/>
      <c r="K48" s="98"/>
      <c r="L48" s="98"/>
      <c r="M48" s="98"/>
      <c r="N48" s="98"/>
      <c r="O48" s="98"/>
      <c r="P48" s="97"/>
      <c r="Q48" s="97"/>
      <c r="R48" s="97"/>
      <c r="S48" s="97"/>
      <c r="T48" s="97"/>
      <c r="U48" s="97"/>
      <c r="V48" s="97"/>
      <c r="W48" s="97"/>
      <c r="X48" s="97"/>
      <c r="Y48" s="97"/>
      <c r="Z48" s="97"/>
      <c r="AA48" s="97"/>
      <c r="AB48" s="97"/>
      <c r="AC48" s="97"/>
      <c r="AD48" s="97"/>
      <c r="AE48" s="97"/>
      <c r="AF48" s="97"/>
      <c r="AG48" s="97"/>
      <c r="AH48" s="97"/>
      <c r="AI48" s="97"/>
      <c r="AJ48" s="97"/>
      <c r="AK48" s="97"/>
      <c r="AL48" s="97"/>
      <c r="AM48" s="97"/>
      <c r="AN48" s="97"/>
      <c r="AO48" s="97"/>
      <c r="AP48" s="97"/>
      <c r="AQ48" s="97"/>
      <c r="AR48" s="97"/>
      <c r="AS48" s="97"/>
      <c r="AT48" s="97"/>
      <c r="AU48" s="97"/>
      <c r="AV48" s="97"/>
      <c r="AW48" s="97"/>
      <c r="AX48" s="97"/>
      <c r="AY48" s="97"/>
      <c r="AZ48" s="97"/>
      <c r="BA48" s="97"/>
      <c r="BB48" s="92"/>
      <c r="BC48" s="87"/>
    </row>
    <row r="49" spans="1:55" x14ac:dyDescent="0.2">
      <c r="A49" s="70"/>
      <c r="B49" s="91"/>
      <c r="C49" s="82"/>
      <c r="D49" s="82"/>
      <c r="E49" s="97"/>
      <c r="F49" s="97"/>
      <c r="G49" s="97"/>
      <c r="H49" s="97"/>
      <c r="I49" s="97"/>
      <c r="J49" s="98"/>
      <c r="K49" s="98"/>
      <c r="L49" s="98"/>
      <c r="M49" s="98"/>
      <c r="N49" s="98"/>
      <c r="O49" s="98"/>
      <c r="P49" s="97"/>
      <c r="Q49" s="97"/>
      <c r="R49" s="97"/>
      <c r="S49" s="97"/>
      <c r="T49" s="97"/>
      <c r="U49" s="97"/>
      <c r="V49" s="97"/>
      <c r="W49" s="97"/>
      <c r="X49" s="97"/>
      <c r="Y49" s="97"/>
      <c r="Z49" s="97"/>
      <c r="AA49" s="97"/>
      <c r="AB49" s="97"/>
      <c r="AC49" s="97"/>
      <c r="AD49" s="97"/>
      <c r="AE49" s="97"/>
      <c r="AF49" s="97"/>
      <c r="AG49" s="97"/>
      <c r="AH49" s="97"/>
      <c r="AI49" s="97"/>
      <c r="AJ49" s="97"/>
      <c r="AK49" s="97"/>
      <c r="AL49" s="97"/>
      <c r="AM49" s="97"/>
      <c r="AN49" s="97"/>
      <c r="AO49" s="97"/>
      <c r="AP49" s="97"/>
      <c r="AQ49" s="97"/>
      <c r="AR49" s="97"/>
      <c r="AS49" s="97"/>
      <c r="AT49" s="97"/>
      <c r="AU49" s="97"/>
      <c r="AV49" s="97"/>
      <c r="AW49" s="97"/>
      <c r="AX49" s="97"/>
      <c r="AY49" s="97"/>
      <c r="AZ49" s="97"/>
      <c r="BA49" s="97"/>
      <c r="BB49" s="92"/>
      <c r="BC49" s="87"/>
    </row>
    <row r="50" spans="1:55" x14ac:dyDescent="0.2">
      <c r="A50" s="70"/>
      <c r="B50" s="91"/>
      <c r="C50" s="82"/>
      <c r="D50" s="82"/>
      <c r="E50" s="97"/>
      <c r="F50" s="97"/>
      <c r="G50" s="97"/>
      <c r="H50" s="97"/>
      <c r="I50" s="97"/>
      <c r="J50" s="98"/>
      <c r="K50" s="98"/>
      <c r="L50" s="98"/>
      <c r="M50" s="98"/>
      <c r="N50" s="98"/>
      <c r="O50" s="98"/>
      <c r="P50" s="97"/>
      <c r="Q50" s="97"/>
      <c r="R50" s="97"/>
      <c r="S50" s="97"/>
      <c r="T50" s="97"/>
      <c r="U50" s="97"/>
      <c r="V50" s="97"/>
      <c r="W50" s="97"/>
      <c r="X50" s="97"/>
      <c r="Y50" s="97"/>
      <c r="Z50" s="97"/>
      <c r="AA50" s="97"/>
      <c r="AB50" s="97"/>
      <c r="AC50" s="97"/>
      <c r="AD50" s="97"/>
      <c r="AE50" s="97"/>
      <c r="AF50" s="97"/>
      <c r="AG50" s="97"/>
      <c r="AH50" s="97"/>
      <c r="AI50" s="97"/>
      <c r="AJ50" s="97"/>
      <c r="AK50" s="97"/>
      <c r="AL50" s="97"/>
      <c r="AM50" s="97"/>
      <c r="AN50" s="97"/>
      <c r="AO50" s="97"/>
      <c r="AP50" s="97"/>
      <c r="AQ50" s="97"/>
      <c r="AR50" s="97"/>
      <c r="AS50" s="97"/>
      <c r="AT50" s="97"/>
      <c r="AU50" s="97"/>
      <c r="AV50" s="97"/>
      <c r="AW50" s="97"/>
      <c r="AX50" s="97"/>
      <c r="AY50" s="97"/>
      <c r="AZ50" s="97"/>
      <c r="BA50" s="97"/>
      <c r="BB50" s="92"/>
      <c r="BC50" s="87"/>
    </row>
    <row r="51" spans="1:55" x14ac:dyDescent="0.2">
      <c r="A51" s="70"/>
      <c r="B51" s="91"/>
      <c r="C51" s="82"/>
      <c r="D51" s="82"/>
      <c r="E51" s="97"/>
      <c r="F51" s="97"/>
      <c r="G51" s="97"/>
      <c r="H51" s="97"/>
      <c r="I51" s="97"/>
      <c r="J51" s="98"/>
      <c r="K51" s="98"/>
      <c r="L51" s="98"/>
      <c r="M51" s="98"/>
      <c r="N51" s="98"/>
      <c r="O51" s="98"/>
      <c r="P51" s="97"/>
      <c r="Q51" s="97"/>
      <c r="R51" s="97"/>
      <c r="S51" s="97"/>
      <c r="T51" s="97"/>
      <c r="U51" s="97"/>
      <c r="V51" s="97"/>
      <c r="W51" s="97"/>
      <c r="X51" s="97"/>
      <c r="Y51" s="97"/>
      <c r="Z51" s="97"/>
      <c r="AA51" s="97"/>
      <c r="AB51" s="97"/>
      <c r="AC51" s="97"/>
      <c r="AD51" s="97"/>
      <c r="AE51" s="97"/>
      <c r="AF51" s="97"/>
      <c r="AG51" s="97"/>
      <c r="AH51" s="97"/>
      <c r="AI51" s="97"/>
      <c r="AJ51" s="97"/>
      <c r="AK51" s="97"/>
      <c r="AL51" s="97"/>
      <c r="AM51" s="97"/>
      <c r="AN51" s="97"/>
      <c r="AO51" s="97"/>
      <c r="AP51" s="97"/>
      <c r="AQ51" s="97"/>
      <c r="AR51" s="97"/>
      <c r="AS51" s="97"/>
      <c r="AT51" s="97"/>
      <c r="AU51" s="97"/>
      <c r="AV51" s="97"/>
      <c r="AW51" s="97"/>
      <c r="AX51" s="97"/>
      <c r="AY51" s="97"/>
      <c r="AZ51" s="97"/>
      <c r="BA51" s="97"/>
      <c r="BB51" s="92"/>
      <c r="BC51" s="87"/>
    </row>
    <row r="52" spans="1:55" x14ac:dyDescent="0.2">
      <c r="A52" s="70"/>
      <c r="B52" s="91"/>
      <c r="C52" s="82"/>
      <c r="D52" s="82"/>
      <c r="E52" s="97"/>
      <c r="F52" s="97"/>
      <c r="G52" s="97"/>
      <c r="H52" s="97"/>
      <c r="I52" s="97"/>
      <c r="J52" s="98"/>
      <c r="K52" s="98"/>
      <c r="L52" s="98"/>
      <c r="M52" s="98"/>
      <c r="N52" s="98"/>
      <c r="O52" s="98"/>
      <c r="P52" s="97"/>
      <c r="Q52" s="97"/>
      <c r="R52" s="97"/>
      <c r="S52" s="97"/>
      <c r="T52" s="97"/>
      <c r="U52" s="97"/>
      <c r="V52" s="97"/>
      <c r="W52" s="97"/>
      <c r="X52" s="97"/>
      <c r="Y52" s="97"/>
      <c r="Z52" s="97"/>
      <c r="AA52" s="97"/>
      <c r="AB52" s="97"/>
      <c r="AC52" s="97"/>
      <c r="AD52" s="97"/>
      <c r="AE52" s="97"/>
      <c r="AF52" s="97"/>
      <c r="AG52" s="97"/>
      <c r="AH52" s="97"/>
      <c r="AI52" s="97"/>
      <c r="AJ52" s="97"/>
      <c r="AK52" s="97"/>
      <c r="AL52" s="97"/>
      <c r="AM52" s="97"/>
      <c r="AN52" s="97"/>
      <c r="AO52" s="97"/>
      <c r="AP52" s="97"/>
      <c r="AQ52" s="97"/>
      <c r="AR52" s="97"/>
      <c r="AS52" s="97"/>
      <c r="AT52" s="97"/>
      <c r="AU52" s="97"/>
      <c r="AV52" s="97"/>
      <c r="AW52" s="97"/>
      <c r="AX52" s="97"/>
      <c r="AY52" s="97"/>
      <c r="AZ52" s="97"/>
      <c r="BA52" s="97"/>
      <c r="BB52" s="92"/>
      <c r="BC52" s="87"/>
    </row>
    <row r="53" spans="1:55" x14ac:dyDescent="0.2">
      <c r="A53" s="70"/>
      <c r="B53" s="91"/>
      <c r="C53" s="82"/>
      <c r="D53" s="82"/>
      <c r="E53" s="97"/>
      <c r="F53" s="97"/>
      <c r="G53" s="97"/>
      <c r="H53" s="97"/>
      <c r="I53" s="97"/>
      <c r="J53" s="98"/>
      <c r="K53" s="98"/>
      <c r="L53" s="98"/>
      <c r="M53" s="98"/>
      <c r="N53" s="98"/>
      <c r="O53" s="98"/>
      <c r="P53" s="97"/>
      <c r="Q53" s="97"/>
      <c r="R53" s="97"/>
      <c r="S53" s="97"/>
      <c r="T53" s="97"/>
      <c r="U53" s="97"/>
      <c r="V53" s="97"/>
      <c r="W53" s="97"/>
      <c r="X53" s="97"/>
      <c r="Y53" s="97"/>
      <c r="Z53" s="97"/>
      <c r="AA53" s="97"/>
      <c r="AB53" s="97"/>
      <c r="AC53" s="97"/>
      <c r="AD53" s="97"/>
      <c r="AE53" s="97"/>
      <c r="AF53" s="97"/>
      <c r="AG53" s="97"/>
      <c r="AH53" s="97"/>
      <c r="AI53" s="97"/>
      <c r="AJ53" s="97"/>
      <c r="AK53" s="97"/>
      <c r="AL53" s="97"/>
      <c r="AM53" s="97"/>
      <c r="AN53" s="97"/>
      <c r="AO53" s="97"/>
      <c r="AP53" s="97"/>
      <c r="AQ53" s="97"/>
      <c r="AR53" s="97"/>
      <c r="AS53" s="97"/>
      <c r="AT53" s="97"/>
      <c r="AU53" s="97"/>
      <c r="AV53" s="97"/>
      <c r="AW53" s="97"/>
      <c r="AX53" s="97"/>
      <c r="AY53" s="97"/>
      <c r="AZ53" s="97"/>
      <c r="BA53" s="97"/>
      <c r="BB53" s="92"/>
      <c r="BC53" s="87"/>
    </row>
    <row r="54" spans="1:55" x14ac:dyDescent="0.2">
      <c r="A54" s="95"/>
      <c r="B54" s="99"/>
      <c r="C54" s="82"/>
      <c r="D54" s="82"/>
      <c r="E54" s="97"/>
      <c r="F54" s="97"/>
      <c r="G54" s="97"/>
      <c r="H54" s="97"/>
      <c r="I54" s="97"/>
      <c r="J54" s="98"/>
      <c r="K54" s="98"/>
      <c r="L54" s="98"/>
      <c r="M54" s="98"/>
      <c r="N54" s="98"/>
      <c r="O54" s="98"/>
      <c r="P54" s="97"/>
      <c r="Q54" s="97"/>
      <c r="R54" s="97"/>
      <c r="S54" s="97"/>
      <c r="T54" s="97"/>
      <c r="U54" s="97"/>
      <c r="V54" s="97"/>
      <c r="W54" s="97"/>
      <c r="X54" s="97"/>
      <c r="Y54" s="97"/>
      <c r="Z54" s="97"/>
      <c r="AA54" s="97"/>
      <c r="AB54" s="97"/>
      <c r="AC54" s="97"/>
      <c r="AD54" s="97"/>
      <c r="AE54" s="97"/>
      <c r="AF54" s="97"/>
      <c r="AG54" s="97"/>
      <c r="AH54" s="97"/>
      <c r="AI54" s="97"/>
      <c r="AJ54" s="97"/>
      <c r="AK54" s="97"/>
      <c r="AL54" s="97"/>
      <c r="AM54" s="97"/>
      <c r="AN54" s="97"/>
      <c r="AO54" s="97"/>
      <c r="AP54" s="97"/>
      <c r="AQ54" s="97"/>
      <c r="AR54" s="97"/>
      <c r="AS54" s="97"/>
      <c r="AT54" s="97"/>
      <c r="AU54" s="97"/>
      <c r="AV54" s="97"/>
      <c r="AW54" s="97"/>
      <c r="AX54" s="97"/>
      <c r="AY54" s="97"/>
      <c r="AZ54" s="97"/>
      <c r="BA54" s="97"/>
      <c r="BB54" s="100"/>
      <c r="BC54" s="96"/>
    </row>
    <row r="55" spans="1:55" x14ac:dyDescent="0.2">
      <c r="A55" s="70"/>
      <c r="B55" s="91"/>
      <c r="C55" s="82"/>
      <c r="D55" s="82"/>
      <c r="E55" s="97"/>
      <c r="F55" s="97"/>
      <c r="G55" s="97"/>
      <c r="H55" s="97"/>
      <c r="I55" s="97"/>
      <c r="J55" s="98"/>
      <c r="K55" s="98"/>
      <c r="L55" s="98"/>
      <c r="M55" s="98"/>
      <c r="N55" s="98"/>
      <c r="O55" s="98"/>
      <c r="P55" s="97"/>
      <c r="Q55" s="97"/>
      <c r="R55" s="97"/>
      <c r="S55" s="97"/>
      <c r="T55" s="97"/>
      <c r="U55" s="97"/>
      <c r="V55" s="97"/>
      <c r="W55" s="97"/>
      <c r="X55" s="97"/>
      <c r="Y55" s="97"/>
      <c r="Z55" s="97"/>
      <c r="AA55" s="97"/>
      <c r="AB55" s="97"/>
      <c r="AC55" s="97"/>
      <c r="AD55" s="97"/>
      <c r="AE55" s="97"/>
      <c r="AF55" s="97"/>
      <c r="AG55" s="97"/>
      <c r="AH55" s="97"/>
      <c r="AI55" s="97"/>
      <c r="AJ55" s="97"/>
      <c r="AK55" s="97"/>
      <c r="AL55" s="97"/>
      <c r="AM55" s="97"/>
      <c r="AN55" s="97"/>
      <c r="AO55" s="97"/>
      <c r="AP55" s="97"/>
      <c r="AQ55" s="97"/>
      <c r="AR55" s="97"/>
      <c r="AS55" s="97"/>
      <c r="AT55" s="97"/>
      <c r="AU55" s="97"/>
      <c r="AV55" s="97"/>
      <c r="AW55" s="97"/>
      <c r="AX55" s="97"/>
      <c r="AY55" s="97"/>
      <c r="AZ55" s="97"/>
      <c r="BA55" s="97"/>
      <c r="BB55" s="92"/>
      <c r="BC55" s="87"/>
    </row>
    <row r="56" spans="1:55" x14ac:dyDescent="0.2">
      <c r="A56" s="70"/>
      <c r="B56" s="91"/>
      <c r="C56" s="82"/>
      <c r="D56" s="82"/>
      <c r="E56" s="97"/>
      <c r="F56" s="97"/>
      <c r="G56" s="97"/>
      <c r="H56" s="97"/>
      <c r="I56" s="97"/>
      <c r="J56" s="98"/>
      <c r="K56" s="98"/>
      <c r="L56" s="98"/>
      <c r="M56" s="98"/>
      <c r="N56" s="98"/>
      <c r="O56" s="98"/>
      <c r="P56" s="97"/>
      <c r="Q56" s="97"/>
      <c r="R56" s="97"/>
      <c r="S56" s="97"/>
      <c r="T56" s="97"/>
      <c r="U56" s="97"/>
      <c r="V56" s="97"/>
      <c r="W56" s="97"/>
      <c r="X56" s="97"/>
      <c r="Y56" s="97"/>
      <c r="Z56" s="97"/>
      <c r="AA56" s="97"/>
      <c r="AB56" s="97"/>
      <c r="AC56" s="97"/>
      <c r="AD56" s="97"/>
      <c r="AE56" s="97"/>
      <c r="AF56" s="97"/>
      <c r="AG56" s="97"/>
      <c r="AH56" s="97"/>
      <c r="AI56" s="97"/>
      <c r="AJ56" s="97"/>
      <c r="AK56" s="97"/>
      <c r="AL56" s="97"/>
      <c r="AM56" s="97"/>
      <c r="AN56" s="97"/>
      <c r="AO56" s="97"/>
      <c r="AP56" s="97"/>
      <c r="AQ56" s="97"/>
      <c r="AR56" s="97"/>
      <c r="AS56" s="97"/>
      <c r="AT56" s="97"/>
      <c r="AU56" s="97"/>
      <c r="AV56" s="97"/>
      <c r="AW56" s="97"/>
      <c r="AX56" s="97"/>
      <c r="AY56" s="97"/>
      <c r="AZ56" s="97"/>
      <c r="BA56" s="97"/>
      <c r="BB56" s="92"/>
      <c r="BC56" s="87"/>
    </row>
    <row r="57" spans="1:55" x14ac:dyDescent="0.2">
      <c r="A57" s="70"/>
      <c r="B57" s="91"/>
      <c r="C57" s="82"/>
      <c r="D57" s="82"/>
      <c r="E57" s="97"/>
      <c r="F57" s="97"/>
      <c r="G57" s="97"/>
      <c r="H57" s="97"/>
      <c r="I57" s="97"/>
      <c r="J57" s="98"/>
      <c r="K57" s="98"/>
      <c r="L57" s="98"/>
      <c r="M57" s="98"/>
      <c r="N57" s="98"/>
      <c r="O57" s="98"/>
      <c r="P57" s="97"/>
      <c r="Q57" s="97"/>
      <c r="R57" s="97"/>
      <c r="S57" s="97"/>
      <c r="T57" s="97"/>
      <c r="U57" s="97"/>
      <c r="V57" s="97"/>
      <c r="W57" s="97"/>
      <c r="X57" s="97"/>
      <c r="Y57" s="97"/>
      <c r="Z57" s="97"/>
      <c r="AA57" s="97"/>
      <c r="AB57" s="97"/>
      <c r="AC57" s="97"/>
      <c r="AD57" s="97"/>
      <c r="AE57" s="97"/>
      <c r="AF57" s="97"/>
      <c r="AG57" s="97"/>
      <c r="AH57" s="97"/>
      <c r="AI57" s="97"/>
      <c r="AJ57" s="97"/>
      <c r="AK57" s="97"/>
      <c r="AL57" s="97"/>
      <c r="AM57" s="97"/>
      <c r="AN57" s="97"/>
      <c r="AO57" s="97"/>
      <c r="AP57" s="97"/>
      <c r="AQ57" s="97"/>
      <c r="AR57" s="97"/>
      <c r="AS57" s="97"/>
      <c r="AT57" s="97"/>
      <c r="AU57" s="97"/>
      <c r="AV57" s="97"/>
      <c r="AW57" s="97"/>
      <c r="AX57" s="97"/>
      <c r="AY57" s="97"/>
      <c r="AZ57" s="97"/>
      <c r="BA57" s="97"/>
      <c r="BB57" s="92"/>
      <c r="BC57" s="87"/>
    </row>
    <row r="58" spans="1:55" x14ac:dyDescent="0.2">
      <c r="A58" s="70"/>
      <c r="B58" s="91"/>
      <c r="C58" s="82"/>
      <c r="D58" s="82"/>
      <c r="E58" s="97"/>
      <c r="F58" s="97"/>
      <c r="G58" s="97"/>
      <c r="H58" s="97"/>
      <c r="I58" s="97"/>
      <c r="J58" s="98"/>
      <c r="K58" s="98"/>
      <c r="L58" s="98"/>
      <c r="M58" s="98"/>
      <c r="N58" s="98"/>
      <c r="O58" s="98"/>
      <c r="P58" s="97"/>
      <c r="Q58" s="97"/>
      <c r="R58" s="97"/>
      <c r="S58" s="97"/>
      <c r="T58" s="97"/>
      <c r="U58" s="97"/>
      <c r="V58" s="97"/>
      <c r="W58" s="97"/>
      <c r="X58" s="97"/>
      <c r="Y58" s="97"/>
      <c r="Z58" s="97"/>
      <c r="AA58" s="97"/>
      <c r="AB58" s="97"/>
      <c r="AC58" s="97"/>
      <c r="AD58" s="97"/>
      <c r="AE58" s="97"/>
      <c r="AF58" s="97"/>
      <c r="AG58" s="97"/>
      <c r="AH58" s="97"/>
      <c r="AI58" s="97"/>
      <c r="AJ58" s="97"/>
      <c r="AK58" s="97"/>
      <c r="AL58" s="97"/>
      <c r="AM58" s="97"/>
      <c r="AN58" s="97"/>
      <c r="AO58" s="97"/>
      <c r="AP58" s="97"/>
      <c r="AQ58" s="97"/>
      <c r="AR58" s="97"/>
      <c r="AS58" s="97"/>
      <c r="AT58" s="97"/>
      <c r="AU58" s="97"/>
      <c r="AV58" s="97"/>
      <c r="AW58" s="97"/>
      <c r="AX58" s="97"/>
      <c r="AY58" s="97"/>
      <c r="AZ58" s="97"/>
      <c r="BA58" s="97"/>
      <c r="BB58" s="92"/>
      <c r="BC58" s="87"/>
    </row>
    <row r="59" spans="1:55" x14ac:dyDescent="0.2">
      <c r="A59" s="70"/>
      <c r="B59" s="91"/>
      <c r="C59" s="82"/>
      <c r="D59" s="82"/>
      <c r="E59" s="97"/>
      <c r="F59" s="97"/>
      <c r="G59" s="97"/>
      <c r="H59" s="97"/>
      <c r="I59" s="97"/>
      <c r="J59" s="98"/>
      <c r="K59" s="98"/>
      <c r="L59" s="98"/>
      <c r="M59" s="98"/>
      <c r="N59" s="98"/>
      <c r="O59" s="98"/>
      <c r="P59" s="97"/>
      <c r="Q59" s="97"/>
      <c r="R59" s="97"/>
      <c r="S59" s="97"/>
      <c r="T59" s="97"/>
      <c r="U59" s="97"/>
      <c r="V59" s="97"/>
      <c r="W59" s="97"/>
      <c r="X59" s="97"/>
      <c r="Y59" s="97"/>
      <c r="Z59" s="97"/>
      <c r="AA59" s="97"/>
      <c r="AB59" s="97"/>
      <c r="AC59" s="97"/>
      <c r="AD59" s="97"/>
      <c r="AE59" s="97"/>
      <c r="AF59" s="97"/>
      <c r="AG59" s="97"/>
      <c r="AH59" s="97"/>
      <c r="AI59" s="97"/>
      <c r="AJ59" s="97"/>
      <c r="AK59" s="97"/>
      <c r="AL59" s="97"/>
      <c r="AM59" s="97"/>
      <c r="AN59" s="97"/>
      <c r="AO59" s="97"/>
      <c r="AP59" s="97"/>
      <c r="AQ59" s="97"/>
      <c r="AR59" s="97"/>
      <c r="AS59" s="97"/>
      <c r="AT59" s="97"/>
      <c r="AU59" s="97"/>
      <c r="AV59" s="97"/>
      <c r="AW59" s="97"/>
      <c r="AX59" s="97"/>
      <c r="AY59" s="97"/>
      <c r="AZ59" s="97"/>
      <c r="BA59" s="97"/>
      <c r="BB59" s="92"/>
      <c r="BC59" s="87"/>
    </row>
    <row r="60" spans="1:55" x14ac:dyDescent="0.2">
      <c r="A60" s="70"/>
      <c r="B60" s="91"/>
      <c r="C60" s="82"/>
      <c r="D60" s="82"/>
      <c r="E60" s="97"/>
      <c r="F60" s="97"/>
      <c r="G60" s="97"/>
      <c r="H60" s="97"/>
      <c r="I60" s="97"/>
      <c r="J60" s="98"/>
      <c r="K60" s="98"/>
      <c r="L60" s="98"/>
      <c r="M60" s="98"/>
      <c r="N60" s="98"/>
      <c r="O60" s="98"/>
      <c r="P60" s="97"/>
      <c r="Q60" s="97"/>
      <c r="R60" s="97"/>
      <c r="S60" s="97"/>
      <c r="T60" s="97"/>
      <c r="U60" s="97"/>
      <c r="V60" s="97"/>
      <c r="W60" s="97"/>
      <c r="X60" s="97"/>
      <c r="Y60" s="97"/>
      <c r="Z60" s="97"/>
      <c r="AA60" s="97"/>
      <c r="AB60" s="97"/>
      <c r="AC60" s="97"/>
      <c r="AD60" s="97"/>
      <c r="AE60" s="97"/>
      <c r="AF60" s="97"/>
      <c r="AG60" s="97"/>
      <c r="AH60" s="97"/>
      <c r="AI60" s="97"/>
      <c r="AJ60" s="97"/>
      <c r="AK60" s="97"/>
      <c r="AL60" s="97"/>
      <c r="AM60" s="97"/>
      <c r="AN60" s="97"/>
      <c r="AO60" s="97"/>
      <c r="AP60" s="97"/>
      <c r="AQ60" s="97"/>
      <c r="AR60" s="97"/>
      <c r="AS60" s="97"/>
      <c r="AT60" s="97"/>
      <c r="AU60" s="97"/>
      <c r="AV60" s="97"/>
      <c r="AW60" s="97"/>
      <c r="AX60" s="97"/>
      <c r="AY60" s="97"/>
      <c r="AZ60" s="97"/>
      <c r="BA60" s="97"/>
      <c r="BB60" s="92"/>
      <c r="BC60" s="87"/>
    </row>
    <row r="61" spans="1:55" ht="14.25" customHeight="1" x14ac:dyDescent="0.2">
      <c r="A61" s="70"/>
      <c r="B61" s="91"/>
      <c r="C61" s="101" t="s">
        <v>1530</v>
      </c>
      <c r="D61" s="102"/>
      <c r="E61" s="102"/>
      <c r="F61" s="102"/>
      <c r="G61" s="102"/>
      <c r="H61" s="102"/>
      <c r="I61" s="102"/>
      <c r="J61" s="102"/>
      <c r="K61" s="102"/>
      <c r="L61" s="102"/>
      <c r="M61" s="102"/>
      <c r="N61" s="102"/>
      <c r="O61" s="102"/>
      <c r="P61" s="102"/>
      <c r="Q61" s="102"/>
      <c r="R61" s="102"/>
      <c r="S61" s="103"/>
      <c r="T61" s="101" t="s">
        <v>1531</v>
      </c>
      <c r="U61" s="102"/>
      <c r="V61" s="102"/>
      <c r="W61" s="102"/>
      <c r="X61" s="102"/>
      <c r="Y61" s="102"/>
      <c r="Z61" s="102"/>
      <c r="AA61" s="102"/>
      <c r="AB61" s="102"/>
      <c r="AC61" s="102"/>
      <c r="AD61" s="102"/>
      <c r="AE61" s="102"/>
      <c r="AF61" s="102"/>
      <c r="AG61" s="102"/>
      <c r="AH61" s="102"/>
      <c r="AI61" s="102"/>
      <c r="AJ61" s="103"/>
      <c r="AK61" s="101" t="s">
        <v>1532</v>
      </c>
      <c r="AL61" s="102"/>
      <c r="AM61" s="102"/>
      <c r="AN61" s="102"/>
      <c r="AO61" s="102"/>
      <c r="AP61" s="102"/>
      <c r="AQ61" s="102"/>
      <c r="AR61" s="102"/>
      <c r="AS61" s="102"/>
      <c r="AT61" s="102"/>
      <c r="AU61" s="102"/>
      <c r="AV61" s="102"/>
      <c r="AW61" s="102"/>
      <c r="AX61" s="102"/>
      <c r="AY61" s="102"/>
      <c r="AZ61" s="102"/>
      <c r="BA61" s="103"/>
      <c r="BB61" s="92"/>
      <c r="BC61" s="87"/>
    </row>
    <row r="62" spans="1:55" x14ac:dyDescent="0.2">
      <c r="A62" s="70"/>
      <c r="B62" s="91"/>
      <c r="C62" s="104"/>
      <c r="D62" s="105"/>
      <c r="E62" s="105"/>
      <c r="F62" s="105"/>
      <c r="G62" s="105"/>
      <c r="H62" s="105"/>
      <c r="I62" s="105"/>
      <c r="J62" s="105"/>
      <c r="K62" s="105"/>
      <c r="L62" s="105"/>
      <c r="M62" s="105"/>
      <c r="N62" s="105"/>
      <c r="O62" s="105"/>
      <c r="P62" s="105"/>
      <c r="Q62" s="105"/>
      <c r="R62" s="105"/>
      <c r="S62" s="106"/>
      <c r="T62" s="104"/>
      <c r="U62" s="105"/>
      <c r="V62" s="105"/>
      <c r="W62" s="105"/>
      <c r="X62" s="105"/>
      <c r="Y62" s="105"/>
      <c r="Z62" s="105"/>
      <c r="AA62" s="105"/>
      <c r="AB62" s="105"/>
      <c r="AC62" s="105"/>
      <c r="AD62" s="105"/>
      <c r="AE62" s="105"/>
      <c r="AF62" s="105"/>
      <c r="AG62" s="105"/>
      <c r="AH62" s="105"/>
      <c r="AI62" s="105"/>
      <c r="AJ62" s="106"/>
      <c r="AK62" s="104"/>
      <c r="AL62" s="105"/>
      <c r="AM62" s="105"/>
      <c r="AN62" s="105"/>
      <c r="AO62" s="105"/>
      <c r="AP62" s="105"/>
      <c r="AQ62" s="105"/>
      <c r="AR62" s="105"/>
      <c r="AS62" s="105"/>
      <c r="AT62" s="105"/>
      <c r="AU62" s="105"/>
      <c r="AV62" s="105"/>
      <c r="AW62" s="105"/>
      <c r="AX62" s="105"/>
      <c r="AY62" s="105"/>
      <c r="AZ62" s="105"/>
      <c r="BA62" s="106"/>
      <c r="BB62" s="92"/>
      <c r="BC62" s="87"/>
    </row>
    <row r="63" spans="1:55" x14ac:dyDescent="0.2">
      <c r="A63" s="70"/>
      <c r="B63" s="91"/>
      <c r="C63" s="107"/>
      <c r="D63" s="108"/>
      <c r="E63" s="108"/>
      <c r="F63" s="108"/>
      <c r="G63" s="108"/>
      <c r="H63" s="108"/>
      <c r="I63" s="108"/>
      <c r="J63" s="108"/>
      <c r="K63" s="108"/>
      <c r="L63" s="108"/>
      <c r="M63" s="108"/>
      <c r="N63" s="108"/>
      <c r="O63" s="108"/>
      <c r="P63" s="108"/>
      <c r="Q63" s="108"/>
      <c r="R63" s="108"/>
      <c r="S63" s="109"/>
      <c r="T63" s="107"/>
      <c r="U63" s="108"/>
      <c r="V63" s="108"/>
      <c r="W63" s="108"/>
      <c r="X63" s="108"/>
      <c r="Y63" s="108"/>
      <c r="Z63" s="108"/>
      <c r="AA63" s="108"/>
      <c r="AB63" s="108"/>
      <c r="AC63" s="108"/>
      <c r="AD63" s="108"/>
      <c r="AE63" s="108"/>
      <c r="AF63" s="108"/>
      <c r="AG63" s="108"/>
      <c r="AH63" s="108"/>
      <c r="AI63" s="108"/>
      <c r="AJ63" s="109"/>
      <c r="AK63" s="107"/>
      <c r="AL63" s="108"/>
      <c r="AM63" s="108"/>
      <c r="AN63" s="108"/>
      <c r="AO63" s="108"/>
      <c r="AP63" s="108"/>
      <c r="AQ63" s="108"/>
      <c r="AR63" s="108"/>
      <c r="AS63" s="108"/>
      <c r="AT63" s="108"/>
      <c r="AU63" s="108"/>
      <c r="AV63" s="108"/>
      <c r="AW63" s="108"/>
      <c r="AX63" s="108"/>
      <c r="AY63" s="108"/>
      <c r="AZ63" s="108"/>
      <c r="BA63" s="109"/>
      <c r="BB63" s="92"/>
      <c r="BC63" s="87"/>
    </row>
    <row r="64" spans="1:55" x14ac:dyDescent="0.2">
      <c r="A64" s="70"/>
      <c r="B64" s="91"/>
      <c r="C64" s="107"/>
      <c r="D64" s="108"/>
      <c r="E64" s="108"/>
      <c r="F64" s="108"/>
      <c r="G64" s="108"/>
      <c r="H64" s="108"/>
      <c r="I64" s="108"/>
      <c r="J64" s="108"/>
      <c r="K64" s="108"/>
      <c r="L64" s="108"/>
      <c r="M64" s="108"/>
      <c r="N64" s="108"/>
      <c r="O64" s="108"/>
      <c r="P64" s="108"/>
      <c r="Q64" s="108"/>
      <c r="R64" s="108"/>
      <c r="S64" s="109"/>
      <c r="T64" s="107"/>
      <c r="U64" s="108"/>
      <c r="V64" s="108"/>
      <c r="W64" s="108"/>
      <c r="X64" s="108"/>
      <c r="Y64" s="108"/>
      <c r="Z64" s="108"/>
      <c r="AA64" s="108"/>
      <c r="AB64" s="108"/>
      <c r="AC64" s="108"/>
      <c r="AD64" s="108"/>
      <c r="AE64" s="108"/>
      <c r="AF64" s="108"/>
      <c r="AG64" s="108"/>
      <c r="AH64" s="108"/>
      <c r="AI64" s="108"/>
      <c r="AJ64" s="109"/>
      <c r="AK64" s="107"/>
      <c r="AL64" s="108"/>
      <c r="AM64" s="108"/>
      <c r="AN64" s="108"/>
      <c r="AO64" s="108"/>
      <c r="AP64" s="108"/>
      <c r="AQ64" s="108"/>
      <c r="AR64" s="108"/>
      <c r="AS64" s="108"/>
      <c r="AT64" s="108"/>
      <c r="AU64" s="108"/>
      <c r="AV64" s="108"/>
      <c r="AW64" s="108"/>
      <c r="AX64" s="108"/>
      <c r="AY64" s="108"/>
      <c r="AZ64" s="108"/>
      <c r="BA64" s="109"/>
      <c r="BB64" s="92"/>
      <c r="BC64" s="87"/>
    </row>
    <row r="65" spans="1:55" x14ac:dyDescent="0.2">
      <c r="A65" s="70"/>
      <c r="B65" s="91"/>
      <c r="C65" s="107"/>
      <c r="D65" s="108"/>
      <c r="E65" s="108"/>
      <c r="F65" s="108"/>
      <c r="G65" s="108"/>
      <c r="H65" s="108"/>
      <c r="I65" s="108"/>
      <c r="J65" s="108"/>
      <c r="K65" s="108"/>
      <c r="L65" s="108"/>
      <c r="M65" s="108"/>
      <c r="N65" s="108"/>
      <c r="O65" s="108"/>
      <c r="P65" s="108"/>
      <c r="Q65" s="108"/>
      <c r="R65" s="108"/>
      <c r="S65" s="109"/>
      <c r="T65" s="107"/>
      <c r="U65" s="108"/>
      <c r="V65" s="108"/>
      <c r="W65" s="108"/>
      <c r="X65" s="108"/>
      <c r="Y65" s="108"/>
      <c r="Z65" s="108"/>
      <c r="AA65" s="108"/>
      <c r="AB65" s="108"/>
      <c r="AC65" s="108"/>
      <c r="AD65" s="108"/>
      <c r="AE65" s="108"/>
      <c r="AF65" s="108"/>
      <c r="AG65" s="108"/>
      <c r="AH65" s="108"/>
      <c r="AI65" s="108"/>
      <c r="AJ65" s="109"/>
      <c r="AK65" s="107"/>
      <c r="AL65" s="108"/>
      <c r="AM65" s="108"/>
      <c r="AN65" s="108"/>
      <c r="AO65" s="108"/>
      <c r="AP65" s="108"/>
      <c r="AQ65" s="108"/>
      <c r="AR65" s="108"/>
      <c r="AS65" s="108"/>
      <c r="AT65" s="108"/>
      <c r="AU65" s="108"/>
      <c r="AV65" s="108"/>
      <c r="AW65" s="108"/>
      <c r="AX65" s="108"/>
      <c r="AY65" s="108"/>
      <c r="AZ65" s="108"/>
      <c r="BA65" s="109"/>
      <c r="BB65" s="92"/>
      <c r="BC65" s="87"/>
    </row>
    <row r="66" spans="1:55" x14ac:dyDescent="0.2">
      <c r="A66" s="70"/>
      <c r="B66" s="91"/>
      <c r="C66" s="107"/>
      <c r="D66" s="108"/>
      <c r="E66" s="108"/>
      <c r="F66" s="108"/>
      <c r="G66" s="108"/>
      <c r="H66" s="108"/>
      <c r="I66" s="108"/>
      <c r="J66" s="108"/>
      <c r="K66" s="108"/>
      <c r="L66" s="108"/>
      <c r="M66" s="108"/>
      <c r="N66" s="108"/>
      <c r="O66" s="108"/>
      <c r="P66" s="108"/>
      <c r="Q66" s="108"/>
      <c r="R66" s="108"/>
      <c r="S66" s="109"/>
      <c r="T66" s="107"/>
      <c r="U66" s="108"/>
      <c r="V66" s="108"/>
      <c r="W66" s="108"/>
      <c r="X66" s="108"/>
      <c r="Y66" s="108"/>
      <c r="Z66" s="108"/>
      <c r="AA66" s="108"/>
      <c r="AB66" s="108"/>
      <c r="AC66" s="108"/>
      <c r="AD66" s="108"/>
      <c r="AE66" s="108"/>
      <c r="AF66" s="108"/>
      <c r="AG66" s="108"/>
      <c r="AH66" s="108"/>
      <c r="AI66" s="108"/>
      <c r="AJ66" s="109"/>
      <c r="AK66" s="107"/>
      <c r="AL66" s="108"/>
      <c r="AM66" s="108"/>
      <c r="AN66" s="108"/>
      <c r="AO66" s="108"/>
      <c r="AP66" s="108"/>
      <c r="AQ66" s="108"/>
      <c r="AR66" s="108"/>
      <c r="AS66" s="108"/>
      <c r="AT66" s="108"/>
      <c r="AU66" s="108"/>
      <c r="AV66" s="108"/>
      <c r="AW66" s="108"/>
      <c r="AX66" s="108"/>
      <c r="AY66" s="108"/>
      <c r="AZ66" s="108"/>
      <c r="BA66" s="109"/>
      <c r="BB66" s="92"/>
      <c r="BC66" s="87"/>
    </row>
    <row r="67" spans="1:55" x14ac:dyDescent="0.2">
      <c r="A67" s="70"/>
      <c r="B67" s="91"/>
      <c r="C67" s="107"/>
      <c r="D67" s="108"/>
      <c r="E67" s="108"/>
      <c r="F67" s="108"/>
      <c r="G67" s="108"/>
      <c r="H67" s="108"/>
      <c r="I67" s="108"/>
      <c r="J67" s="108"/>
      <c r="K67" s="108"/>
      <c r="L67" s="108"/>
      <c r="M67" s="108"/>
      <c r="N67" s="108"/>
      <c r="O67" s="108"/>
      <c r="P67" s="108"/>
      <c r="Q67" s="108"/>
      <c r="R67" s="108"/>
      <c r="S67" s="109"/>
      <c r="T67" s="107"/>
      <c r="U67" s="108"/>
      <c r="V67" s="108"/>
      <c r="W67" s="108"/>
      <c r="X67" s="108"/>
      <c r="Y67" s="108"/>
      <c r="Z67" s="108"/>
      <c r="AA67" s="108"/>
      <c r="AB67" s="108"/>
      <c r="AC67" s="108"/>
      <c r="AD67" s="108"/>
      <c r="AE67" s="108"/>
      <c r="AF67" s="108"/>
      <c r="AG67" s="108"/>
      <c r="AH67" s="108"/>
      <c r="AI67" s="108"/>
      <c r="AJ67" s="109"/>
      <c r="AK67" s="107"/>
      <c r="AL67" s="108"/>
      <c r="AM67" s="108"/>
      <c r="AN67" s="108"/>
      <c r="AO67" s="108"/>
      <c r="AP67" s="108"/>
      <c r="AQ67" s="108"/>
      <c r="AR67" s="108"/>
      <c r="AS67" s="108"/>
      <c r="AT67" s="108"/>
      <c r="AU67" s="108"/>
      <c r="AV67" s="108"/>
      <c r="AW67" s="108"/>
      <c r="AX67" s="108"/>
      <c r="AY67" s="108"/>
      <c r="AZ67" s="108"/>
      <c r="BA67" s="109"/>
      <c r="BB67" s="92"/>
      <c r="BC67" s="87"/>
    </row>
    <row r="68" spans="1:55" x14ac:dyDescent="0.2">
      <c r="A68" s="70"/>
      <c r="B68" s="91"/>
      <c r="C68" s="107"/>
      <c r="D68" s="108"/>
      <c r="E68" s="108"/>
      <c r="F68" s="108"/>
      <c r="G68" s="108"/>
      <c r="H68" s="108"/>
      <c r="I68" s="108"/>
      <c r="J68" s="108"/>
      <c r="K68" s="108"/>
      <c r="L68" s="108"/>
      <c r="M68" s="108"/>
      <c r="N68" s="108"/>
      <c r="O68" s="108"/>
      <c r="P68" s="108"/>
      <c r="Q68" s="108"/>
      <c r="R68" s="108"/>
      <c r="S68" s="109"/>
      <c r="T68" s="107"/>
      <c r="U68" s="108"/>
      <c r="V68" s="108"/>
      <c r="W68" s="108"/>
      <c r="X68" s="108"/>
      <c r="Y68" s="108"/>
      <c r="Z68" s="108"/>
      <c r="AA68" s="108"/>
      <c r="AB68" s="108"/>
      <c r="AC68" s="108"/>
      <c r="AD68" s="108"/>
      <c r="AE68" s="108"/>
      <c r="AF68" s="108"/>
      <c r="AG68" s="108"/>
      <c r="AH68" s="108"/>
      <c r="AI68" s="108"/>
      <c r="AJ68" s="109"/>
      <c r="AK68" s="107"/>
      <c r="AL68" s="108"/>
      <c r="AM68" s="108"/>
      <c r="AN68" s="108"/>
      <c r="AO68" s="108"/>
      <c r="AP68" s="108"/>
      <c r="AQ68" s="108"/>
      <c r="AR68" s="108"/>
      <c r="AS68" s="108"/>
      <c r="AT68" s="108"/>
      <c r="AU68" s="108"/>
      <c r="AV68" s="108"/>
      <c r="AW68" s="108"/>
      <c r="AX68" s="108"/>
      <c r="AY68" s="108"/>
      <c r="AZ68" s="108"/>
      <c r="BA68" s="109"/>
      <c r="BB68" s="92"/>
      <c r="BC68" s="87"/>
    </row>
    <row r="69" spans="1:55" x14ac:dyDescent="0.2">
      <c r="A69" s="70"/>
      <c r="B69" s="91"/>
      <c r="C69" s="107"/>
      <c r="D69" s="108"/>
      <c r="E69" s="108"/>
      <c r="F69" s="108"/>
      <c r="G69" s="108"/>
      <c r="H69" s="108"/>
      <c r="I69" s="108"/>
      <c r="J69" s="108"/>
      <c r="K69" s="108"/>
      <c r="L69" s="108"/>
      <c r="M69" s="108"/>
      <c r="N69" s="108"/>
      <c r="O69" s="108"/>
      <c r="P69" s="108"/>
      <c r="Q69" s="108"/>
      <c r="R69" s="108"/>
      <c r="S69" s="109"/>
      <c r="T69" s="107"/>
      <c r="U69" s="108"/>
      <c r="V69" s="108"/>
      <c r="W69" s="108"/>
      <c r="X69" s="108"/>
      <c r="Y69" s="108"/>
      <c r="Z69" s="108"/>
      <c r="AA69" s="108"/>
      <c r="AB69" s="108"/>
      <c r="AC69" s="108"/>
      <c r="AD69" s="108"/>
      <c r="AE69" s="108"/>
      <c r="AF69" s="108"/>
      <c r="AG69" s="108"/>
      <c r="AH69" s="108"/>
      <c r="AI69" s="108"/>
      <c r="AJ69" s="109"/>
      <c r="AK69" s="107"/>
      <c r="AL69" s="108"/>
      <c r="AM69" s="108"/>
      <c r="AN69" s="108"/>
      <c r="AO69" s="108"/>
      <c r="AP69" s="108"/>
      <c r="AQ69" s="108"/>
      <c r="AR69" s="108"/>
      <c r="AS69" s="108"/>
      <c r="AT69" s="108"/>
      <c r="AU69" s="108"/>
      <c r="AV69" s="108"/>
      <c r="AW69" s="108"/>
      <c r="AX69" s="108"/>
      <c r="AY69" s="108"/>
      <c r="AZ69" s="108"/>
      <c r="BA69" s="109"/>
      <c r="BB69" s="92"/>
      <c r="BC69" s="87"/>
    </row>
    <row r="70" spans="1:55" x14ac:dyDescent="0.2">
      <c r="A70" s="70"/>
      <c r="B70" s="91"/>
      <c r="C70" s="110"/>
      <c r="D70" s="111"/>
      <c r="E70" s="111"/>
      <c r="F70" s="111"/>
      <c r="G70" s="111"/>
      <c r="H70" s="111"/>
      <c r="I70" s="111"/>
      <c r="J70" s="111"/>
      <c r="K70" s="111"/>
      <c r="L70" s="111"/>
      <c r="M70" s="111"/>
      <c r="N70" s="111"/>
      <c r="O70" s="111"/>
      <c r="P70" s="111"/>
      <c r="Q70" s="111"/>
      <c r="R70" s="111"/>
      <c r="S70" s="112"/>
      <c r="T70" s="110"/>
      <c r="U70" s="111"/>
      <c r="V70" s="111"/>
      <c r="W70" s="111"/>
      <c r="X70" s="111"/>
      <c r="Y70" s="111"/>
      <c r="Z70" s="111"/>
      <c r="AA70" s="111"/>
      <c r="AB70" s="111"/>
      <c r="AC70" s="111"/>
      <c r="AD70" s="111"/>
      <c r="AE70" s="111"/>
      <c r="AF70" s="111"/>
      <c r="AG70" s="111"/>
      <c r="AH70" s="111"/>
      <c r="AI70" s="111"/>
      <c r="AJ70" s="112"/>
      <c r="AK70" s="110"/>
      <c r="AL70" s="111"/>
      <c r="AM70" s="111"/>
      <c r="AN70" s="111"/>
      <c r="AO70" s="111"/>
      <c r="AP70" s="111"/>
      <c r="AQ70" s="111"/>
      <c r="AR70" s="111"/>
      <c r="AS70" s="111"/>
      <c r="AT70" s="111"/>
      <c r="AU70" s="111"/>
      <c r="AV70" s="111"/>
      <c r="AW70" s="111"/>
      <c r="AX70" s="111"/>
      <c r="AY70" s="111"/>
      <c r="AZ70" s="111"/>
      <c r="BA70" s="112"/>
      <c r="BB70" s="92"/>
      <c r="BC70" s="87"/>
    </row>
    <row r="71" spans="1:55" x14ac:dyDescent="0.2">
      <c r="A71" s="70"/>
      <c r="B71" s="91"/>
      <c r="C71" s="82"/>
      <c r="D71" s="82"/>
      <c r="E71" s="97"/>
      <c r="F71" s="97"/>
      <c r="G71" s="97"/>
      <c r="H71" s="97"/>
      <c r="I71" s="97"/>
      <c r="J71" s="98"/>
      <c r="K71" s="98"/>
      <c r="L71" s="98"/>
      <c r="M71" s="98"/>
      <c r="N71" s="98"/>
      <c r="O71" s="98"/>
      <c r="P71" s="97"/>
      <c r="Q71" s="97"/>
      <c r="R71" s="97"/>
      <c r="S71" s="97"/>
      <c r="T71" s="97"/>
      <c r="U71" s="97"/>
      <c r="V71" s="97"/>
      <c r="W71" s="97"/>
      <c r="X71" s="97"/>
      <c r="Y71" s="97"/>
      <c r="Z71" s="97"/>
      <c r="AA71" s="97"/>
      <c r="AB71" s="97"/>
      <c r="AC71" s="97"/>
      <c r="AD71" s="97"/>
      <c r="AE71" s="97"/>
      <c r="AF71" s="97"/>
      <c r="AG71" s="97"/>
      <c r="AH71" s="97"/>
      <c r="AI71" s="97"/>
      <c r="AJ71" s="97"/>
      <c r="AK71" s="97"/>
      <c r="AL71" s="97"/>
      <c r="AM71" s="97"/>
      <c r="AN71" s="97"/>
      <c r="AO71" s="97"/>
      <c r="AP71" s="97"/>
      <c r="AQ71" s="97"/>
      <c r="AR71" s="97"/>
      <c r="AS71" s="97"/>
      <c r="AT71" s="97"/>
      <c r="AU71" s="97"/>
      <c r="AV71" s="97"/>
      <c r="AW71" s="97"/>
      <c r="AX71" s="97"/>
      <c r="AY71" s="97"/>
      <c r="AZ71" s="97"/>
      <c r="BA71" s="97"/>
      <c r="BB71" s="92"/>
      <c r="BC71" s="87"/>
    </row>
    <row r="72" spans="1:55" x14ac:dyDescent="0.2">
      <c r="A72" s="70"/>
      <c r="B72" s="91"/>
      <c r="C72" s="82"/>
      <c r="D72" s="82"/>
      <c r="E72" s="97"/>
      <c r="F72" s="97"/>
      <c r="G72" s="97"/>
      <c r="H72" s="97"/>
      <c r="I72" s="97"/>
      <c r="J72" s="98"/>
      <c r="K72" s="98"/>
      <c r="L72" s="98"/>
      <c r="M72" s="98"/>
      <c r="N72" s="98"/>
      <c r="O72" s="98"/>
      <c r="P72" s="97"/>
      <c r="Q72" s="97"/>
      <c r="R72" s="97"/>
      <c r="S72" s="97"/>
      <c r="T72" s="97"/>
      <c r="U72" s="97"/>
      <c r="V72" s="97"/>
      <c r="W72" s="97"/>
      <c r="X72" s="97"/>
      <c r="Y72" s="97"/>
      <c r="Z72" s="97"/>
      <c r="AA72" s="97"/>
      <c r="AB72" s="97"/>
      <c r="AC72" s="97"/>
      <c r="AD72" s="97"/>
      <c r="AE72" s="97"/>
      <c r="AF72" s="97"/>
      <c r="AG72" s="97"/>
      <c r="AH72" s="97"/>
      <c r="AI72" s="97"/>
      <c r="AJ72" s="97"/>
      <c r="AK72" s="97"/>
      <c r="AL72" s="97"/>
      <c r="AM72" s="97"/>
      <c r="AN72" s="97"/>
      <c r="AO72" s="97"/>
      <c r="AP72" s="97"/>
      <c r="AQ72" s="97"/>
      <c r="AR72" s="97"/>
      <c r="AS72" s="97"/>
      <c r="AT72" s="97"/>
      <c r="AU72" s="97"/>
      <c r="AV72" s="97"/>
      <c r="AW72" s="97"/>
      <c r="AX72" s="97"/>
      <c r="AY72" s="97"/>
      <c r="AZ72" s="97"/>
      <c r="BA72" s="97"/>
      <c r="BB72" s="92"/>
      <c r="BC72" s="87"/>
    </row>
    <row r="73" spans="1:55" x14ac:dyDescent="0.2">
      <c r="A73" s="70"/>
      <c r="B73" s="91"/>
      <c r="C73" s="82"/>
      <c r="D73" s="82"/>
      <c r="E73" s="97"/>
      <c r="F73" s="97"/>
      <c r="G73" s="97"/>
      <c r="H73" s="97"/>
      <c r="I73" s="97"/>
      <c r="J73" s="98"/>
      <c r="K73" s="98"/>
      <c r="L73" s="98"/>
      <c r="M73" s="98"/>
      <c r="N73" s="98"/>
      <c r="O73" s="98"/>
      <c r="P73" s="97"/>
      <c r="Q73" s="97"/>
      <c r="R73" s="97"/>
      <c r="S73" s="97"/>
      <c r="T73" s="97"/>
      <c r="U73" s="97"/>
      <c r="V73" s="97"/>
      <c r="W73" s="97"/>
      <c r="X73" s="97"/>
      <c r="Y73" s="97"/>
      <c r="Z73" s="97"/>
      <c r="AA73" s="97"/>
      <c r="AB73" s="97"/>
      <c r="AC73" s="97"/>
      <c r="AD73" s="97"/>
      <c r="AE73" s="97"/>
      <c r="AF73" s="97"/>
      <c r="AG73" s="97"/>
      <c r="AH73" s="97"/>
      <c r="AI73" s="97"/>
      <c r="AJ73" s="97"/>
      <c r="AK73" s="97"/>
      <c r="AL73" s="97"/>
      <c r="AM73" s="97"/>
      <c r="AN73" s="97"/>
      <c r="AO73" s="97"/>
      <c r="AP73" s="97"/>
      <c r="AQ73" s="97"/>
      <c r="AR73" s="97"/>
      <c r="AS73" s="97"/>
      <c r="AT73" s="97"/>
      <c r="AU73" s="97"/>
      <c r="AV73" s="97"/>
      <c r="AW73" s="97"/>
      <c r="AX73" s="97"/>
      <c r="AY73" s="97"/>
      <c r="AZ73" s="97"/>
      <c r="BA73" s="97"/>
      <c r="BB73" s="92"/>
      <c r="BC73" s="87"/>
    </row>
    <row r="74" spans="1:55" x14ac:dyDescent="0.2">
      <c r="A74" s="70"/>
      <c r="B74" s="91"/>
      <c r="C74" s="82"/>
      <c r="D74" s="82"/>
      <c r="E74" s="97"/>
      <c r="F74" s="97"/>
      <c r="G74" s="97"/>
      <c r="H74" s="97"/>
      <c r="I74" s="97"/>
      <c r="J74" s="98"/>
      <c r="K74" s="98"/>
      <c r="L74" s="98"/>
      <c r="M74" s="98"/>
      <c r="N74" s="98"/>
      <c r="O74" s="98"/>
      <c r="P74" s="97"/>
      <c r="Q74" s="97"/>
      <c r="R74" s="97"/>
      <c r="S74" s="97"/>
      <c r="T74" s="97"/>
      <c r="U74" s="97"/>
      <c r="V74" s="97"/>
      <c r="W74" s="97"/>
      <c r="X74" s="97"/>
      <c r="Y74" s="97"/>
      <c r="Z74" s="97"/>
      <c r="AA74" s="97"/>
      <c r="AB74" s="97"/>
      <c r="AC74" s="97"/>
      <c r="AD74" s="97"/>
      <c r="AE74" s="97"/>
      <c r="AF74" s="97"/>
      <c r="AG74" s="97"/>
      <c r="AH74" s="97"/>
      <c r="AI74" s="97"/>
      <c r="AJ74" s="97"/>
      <c r="AK74" s="97"/>
      <c r="AL74" s="97"/>
      <c r="AM74" s="97"/>
      <c r="AN74" s="97"/>
      <c r="AO74" s="97"/>
      <c r="AP74" s="97"/>
      <c r="AQ74" s="97"/>
      <c r="AR74" s="97"/>
      <c r="AS74" s="97"/>
      <c r="AT74" s="97"/>
      <c r="AU74" s="97"/>
      <c r="AV74" s="97"/>
      <c r="AW74" s="97"/>
      <c r="AX74" s="97"/>
      <c r="AY74" s="97"/>
      <c r="AZ74" s="97"/>
      <c r="BA74" s="97"/>
      <c r="BB74" s="92"/>
      <c r="BC74" s="87"/>
    </row>
    <row r="75" spans="1:55" x14ac:dyDescent="0.2">
      <c r="A75" s="70"/>
      <c r="B75" s="91"/>
      <c r="C75" s="82"/>
      <c r="D75" s="82"/>
      <c r="E75" s="97"/>
      <c r="F75" s="97"/>
      <c r="G75" s="97"/>
      <c r="H75" s="97"/>
      <c r="I75" s="97"/>
      <c r="J75" s="98"/>
      <c r="K75" s="98"/>
      <c r="L75" s="98"/>
      <c r="M75" s="98"/>
      <c r="N75" s="98"/>
      <c r="O75" s="98"/>
      <c r="P75" s="97"/>
      <c r="Q75" s="97"/>
      <c r="R75" s="97"/>
      <c r="S75" s="97"/>
      <c r="T75" s="97"/>
      <c r="U75" s="97"/>
      <c r="V75" s="97"/>
      <c r="W75" s="97"/>
      <c r="X75" s="97"/>
      <c r="Y75" s="97"/>
      <c r="Z75" s="97"/>
      <c r="AA75" s="97"/>
      <c r="AB75" s="97"/>
      <c r="AC75" s="97"/>
      <c r="AD75" s="97"/>
      <c r="AE75" s="97"/>
      <c r="AF75" s="97"/>
      <c r="AG75" s="97"/>
      <c r="AH75" s="97"/>
      <c r="AI75" s="97"/>
      <c r="AJ75" s="97"/>
      <c r="AK75" s="97"/>
      <c r="AL75" s="97"/>
      <c r="AM75" s="97"/>
      <c r="AN75" s="97"/>
      <c r="AO75" s="97"/>
      <c r="AP75" s="97"/>
      <c r="AQ75" s="97"/>
      <c r="AR75" s="97"/>
      <c r="AS75" s="97"/>
      <c r="AT75" s="97"/>
      <c r="AU75" s="97"/>
      <c r="AV75" s="97"/>
      <c r="AW75" s="97"/>
      <c r="AX75" s="97"/>
      <c r="AY75" s="97"/>
      <c r="AZ75" s="97"/>
      <c r="BA75" s="97"/>
      <c r="BB75" s="92"/>
      <c r="BC75" s="87"/>
    </row>
    <row r="76" spans="1:55" x14ac:dyDescent="0.2">
      <c r="A76" s="70"/>
      <c r="B76" s="91"/>
      <c r="C76" s="82"/>
      <c r="D76" s="82"/>
      <c r="E76" s="97"/>
      <c r="F76" s="97"/>
      <c r="G76" s="97"/>
      <c r="H76" s="97"/>
      <c r="I76" s="97"/>
      <c r="J76" s="98"/>
      <c r="K76" s="98"/>
      <c r="L76" s="98"/>
      <c r="M76" s="98"/>
      <c r="N76" s="98"/>
      <c r="O76" s="98"/>
      <c r="P76" s="97"/>
      <c r="Q76" s="97"/>
      <c r="R76" s="97"/>
      <c r="S76" s="97"/>
      <c r="T76" s="97"/>
      <c r="U76" s="97"/>
      <c r="V76" s="97"/>
      <c r="W76" s="97"/>
      <c r="X76" s="97"/>
      <c r="Y76" s="97"/>
      <c r="Z76" s="97"/>
      <c r="AA76" s="97"/>
      <c r="AB76" s="97"/>
      <c r="AC76" s="97"/>
      <c r="AD76" s="97"/>
      <c r="AE76" s="97"/>
      <c r="AF76" s="97"/>
      <c r="AG76" s="97"/>
      <c r="AH76" s="97"/>
      <c r="AI76" s="97"/>
      <c r="AJ76" s="97"/>
      <c r="AK76" s="97"/>
      <c r="AL76" s="97"/>
      <c r="AM76" s="97"/>
      <c r="AN76" s="97"/>
      <c r="AO76" s="97"/>
      <c r="AP76" s="97"/>
      <c r="AQ76" s="97"/>
      <c r="AR76" s="97"/>
      <c r="AS76" s="97"/>
      <c r="AT76" s="97"/>
      <c r="AU76" s="97"/>
      <c r="AV76" s="97"/>
      <c r="AW76" s="97"/>
      <c r="AX76" s="97"/>
      <c r="AY76" s="97"/>
      <c r="AZ76" s="97"/>
      <c r="BA76" s="97"/>
      <c r="BB76" s="92"/>
      <c r="BC76" s="87"/>
    </row>
    <row r="77" spans="1:55" x14ac:dyDescent="0.2">
      <c r="A77" s="70"/>
      <c r="B77" s="91"/>
      <c r="C77" s="82"/>
      <c r="D77" s="82"/>
      <c r="E77" s="97"/>
      <c r="F77" s="97"/>
      <c r="G77" s="97"/>
      <c r="H77" s="97"/>
      <c r="I77" s="97"/>
      <c r="J77" s="98"/>
      <c r="K77" s="98"/>
      <c r="L77" s="98"/>
      <c r="M77" s="98"/>
      <c r="N77" s="98"/>
      <c r="O77" s="98"/>
      <c r="P77" s="97"/>
      <c r="Q77" s="97"/>
      <c r="R77" s="97"/>
      <c r="S77" s="97"/>
      <c r="T77" s="97"/>
      <c r="U77" s="97"/>
      <c r="V77" s="97"/>
      <c r="W77" s="97"/>
      <c r="X77" s="97"/>
      <c r="Y77" s="97"/>
      <c r="Z77" s="97"/>
      <c r="AA77" s="97"/>
      <c r="AB77" s="97"/>
      <c r="AC77" s="97"/>
      <c r="AD77" s="97"/>
      <c r="AE77" s="97"/>
      <c r="AF77" s="97"/>
      <c r="AG77" s="97"/>
      <c r="AH77" s="97"/>
      <c r="AI77" s="97"/>
      <c r="AJ77" s="97"/>
      <c r="AK77" s="97"/>
      <c r="AL77" s="97"/>
      <c r="AM77" s="97"/>
      <c r="AN77" s="97"/>
      <c r="AO77" s="97"/>
      <c r="AP77" s="97"/>
      <c r="AQ77" s="97"/>
      <c r="AR77" s="97"/>
      <c r="AS77" s="97"/>
      <c r="AT77" s="97"/>
      <c r="AU77" s="97"/>
      <c r="AV77" s="97"/>
      <c r="AW77" s="97"/>
      <c r="AX77" s="97"/>
      <c r="AY77" s="97"/>
      <c r="AZ77" s="97"/>
      <c r="BA77" s="97"/>
      <c r="BB77" s="92"/>
      <c r="BC77" s="87"/>
    </row>
    <row r="78" spans="1:55" x14ac:dyDescent="0.2">
      <c r="A78" s="70"/>
      <c r="B78" s="113" t="s">
        <v>1533</v>
      </c>
      <c r="C78" s="82"/>
      <c r="D78" s="82"/>
      <c r="E78" s="82"/>
      <c r="F78" s="82"/>
      <c r="G78" s="82"/>
      <c r="H78" s="82"/>
      <c r="I78" s="82"/>
      <c r="J78" s="82"/>
      <c r="K78" s="82"/>
      <c r="L78" s="82"/>
      <c r="M78" s="82"/>
      <c r="N78" s="82"/>
      <c r="O78" s="82"/>
      <c r="P78" s="82"/>
      <c r="Q78" s="82"/>
      <c r="R78" s="82"/>
      <c r="S78" s="82"/>
      <c r="T78" s="82"/>
      <c r="U78" s="82"/>
      <c r="V78" s="82"/>
      <c r="W78" s="82"/>
      <c r="X78" s="82"/>
      <c r="Y78" s="82"/>
      <c r="Z78" s="82"/>
      <c r="AA78" s="82"/>
      <c r="AB78" s="82"/>
      <c r="AC78" s="82"/>
      <c r="AD78" s="82"/>
      <c r="AE78" s="82"/>
      <c r="AF78" s="82"/>
      <c r="AG78" s="82"/>
      <c r="AH78" s="82"/>
      <c r="AI78" s="82"/>
      <c r="AJ78" s="82"/>
      <c r="AK78" s="82"/>
      <c r="AL78" s="82"/>
      <c r="AM78" s="82"/>
      <c r="AN78" s="82"/>
      <c r="AO78" s="82"/>
      <c r="AP78" s="82"/>
      <c r="AQ78" s="82"/>
      <c r="AR78" s="82"/>
      <c r="AS78" s="82"/>
      <c r="AT78" s="82"/>
      <c r="AU78" s="82"/>
      <c r="AV78" s="82"/>
      <c r="AW78" s="82"/>
      <c r="AX78" s="82"/>
      <c r="AY78" s="82"/>
      <c r="AZ78" s="82"/>
      <c r="BA78" s="82"/>
      <c r="BB78" s="86"/>
      <c r="BC78" s="87"/>
    </row>
    <row r="79" spans="1:55" x14ac:dyDescent="0.2">
      <c r="A79" s="70"/>
      <c r="B79" s="88"/>
      <c r="C79" s="82"/>
      <c r="D79" s="82"/>
      <c r="E79" s="82"/>
      <c r="F79" s="82"/>
      <c r="G79" s="82"/>
      <c r="H79" s="82"/>
      <c r="I79" s="82"/>
      <c r="J79" s="82"/>
      <c r="K79" s="82"/>
      <c r="L79" s="82"/>
      <c r="M79" s="82"/>
      <c r="N79" s="82"/>
      <c r="O79" s="82"/>
      <c r="P79" s="82"/>
      <c r="Q79" s="82"/>
      <c r="R79" s="82"/>
      <c r="S79" s="82"/>
      <c r="T79" s="82"/>
      <c r="U79" s="82"/>
      <c r="V79" s="82"/>
      <c r="W79" s="82"/>
      <c r="X79" s="82"/>
      <c r="Y79" s="82"/>
      <c r="Z79" s="82"/>
      <c r="AA79" s="82"/>
      <c r="AB79" s="82"/>
      <c r="AC79" s="82"/>
      <c r="AD79" s="82"/>
      <c r="AE79" s="82"/>
      <c r="AF79" s="82"/>
      <c r="AG79" s="82"/>
      <c r="AH79" s="82"/>
      <c r="AI79" s="82"/>
      <c r="AJ79" s="82"/>
      <c r="AK79" s="82"/>
      <c r="AL79" s="82"/>
      <c r="AM79" s="82"/>
      <c r="AN79" s="82"/>
      <c r="AO79" s="82"/>
      <c r="AP79" s="82"/>
      <c r="AQ79" s="82"/>
      <c r="AR79" s="82"/>
      <c r="AS79" s="82"/>
      <c r="AT79" s="82"/>
      <c r="AU79" s="82"/>
      <c r="AV79" s="82"/>
      <c r="AW79" s="82"/>
      <c r="AX79" s="82"/>
      <c r="AY79" s="82"/>
      <c r="AZ79" s="82"/>
      <c r="BA79" s="82"/>
      <c r="BB79" s="86"/>
      <c r="BC79" s="87"/>
    </row>
    <row r="80" spans="1:55" x14ac:dyDescent="0.2">
      <c r="A80" s="70"/>
      <c r="B80" s="91"/>
      <c r="C80" s="114"/>
      <c r="D80" s="114"/>
      <c r="E80" s="87"/>
      <c r="F80" s="87"/>
      <c r="G80" s="87"/>
      <c r="H80" s="87"/>
      <c r="I80" s="87"/>
      <c r="J80" s="98"/>
      <c r="K80" s="98"/>
      <c r="L80" s="98"/>
      <c r="M80" s="98"/>
      <c r="N80" s="98"/>
      <c r="O80" s="98"/>
      <c r="P80" s="97"/>
      <c r="Q80" s="97"/>
      <c r="R80" s="97"/>
      <c r="S80" s="97"/>
      <c r="T80" s="97"/>
      <c r="U80" s="97"/>
      <c r="V80" s="97"/>
      <c r="W80" s="97"/>
      <c r="X80" s="97"/>
      <c r="Y80" s="97"/>
      <c r="Z80" s="97"/>
      <c r="AA80" s="97"/>
      <c r="AB80" s="97"/>
      <c r="AC80" s="97"/>
      <c r="AD80" s="97"/>
      <c r="AE80" s="97"/>
      <c r="AF80" s="97"/>
      <c r="AG80" s="97"/>
      <c r="AH80" s="97"/>
      <c r="AI80" s="97"/>
      <c r="AJ80" s="97"/>
      <c r="AK80" s="97"/>
      <c r="AL80" s="97"/>
      <c r="AM80" s="97"/>
      <c r="AN80" s="97"/>
      <c r="AO80" s="97"/>
      <c r="AP80" s="97"/>
      <c r="AQ80" s="97"/>
      <c r="AR80" s="97"/>
      <c r="AS80" s="97"/>
      <c r="AT80" s="97"/>
      <c r="AU80" s="97"/>
      <c r="AV80" s="97"/>
      <c r="AW80" s="97"/>
      <c r="AX80" s="97"/>
      <c r="AY80" s="97"/>
      <c r="AZ80" s="97"/>
      <c r="BA80" s="97"/>
      <c r="BB80" s="92"/>
      <c r="BC80" s="87"/>
    </row>
    <row r="81" spans="1:55" ht="15" thickBot="1" x14ac:dyDescent="0.25">
      <c r="A81" s="70"/>
      <c r="B81" s="115"/>
      <c r="C81" s="116"/>
      <c r="D81" s="116"/>
      <c r="E81" s="116"/>
      <c r="F81" s="116"/>
      <c r="G81" s="116"/>
      <c r="H81" s="116"/>
      <c r="I81" s="116"/>
      <c r="J81" s="116"/>
      <c r="K81" s="116"/>
      <c r="L81" s="116"/>
      <c r="M81" s="116"/>
      <c r="N81" s="116"/>
      <c r="O81" s="116"/>
      <c r="P81" s="116"/>
      <c r="Q81" s="116"/>
      <c r="R81" s="116"/>
      <c r="S81" s="116"/>
      <c r="T81" s="116"/>
      <c r="U81" s="116"/>
      <c r="V81" s="116"/>
      <c r="W81" s="116"/>
      <c r="X81" s="116"/>
      <c r="Y81" s="116"/>
      <c r="Z81" s="116"/>
      <c r="AA81" s="116"/>
      <c r="AB81" s="116"/>
      <c r="AC81" s="116"/>
      <c r="AD81" s="116"/>
      <c r="AE81" s="116"/>
      <c r="AF81" s="116"/>
      <c r="AG81" s="116"/>
      <c r="AH81" s="116"/>
      <c r="AI81" s="116"/>
      <c r="AJ81" s="116"/>
      <c r="AK81" s="116"/>
      <c r="AL81" s="116"/>
      <c r="AM81" s="116"/>
      <c r="AN81" s="116"/>
      <c r="AO81" s="116"/>
      <c r="AP81" s="116"/>
      <c r="AQ81" s="116"/>
      <c r="AR81" s="116"/>
      <c r="AS81" s="116"/>
      <c r="AT81" s="116"/>
      <c r="AU81" s="116"/>
      <c r="AV81" s="116"/>
      <c r="AW81" s="116"/>
      <c r="AX81" s="116"/>
      <c r="AY81" s="116"/>
      <c r="AZ81" s="116"/>
      <c r="BA81" s="116"/>
      <c r="BB81" s="117"/>
      <c r="BC81" s="70"/>
    </row>
    <row r="82" spans="1:55" x14ac:dyDescent="0.2">
      <c r="A82" s="70"/>
      <c r="B82" s="70"/>
      <c r="C82" s="70"/>
      <c r="D82" s="70"/>
      <c r="E82" s="70"/>
      <c r="F82" s="70"/>
      <c r="G82" s="70"/>
      <c r="H82" s="70"/>
      <c r="I82" s="70"/>
      <c r="J82" s="70"/>
      <c r="K82" s="70"/>
      <c r="L82" s="70"/>
      <c r="M82" s="70"/>
      <c r="N82" s="70"/>
      <c r="O82" s="70"/>
      <c r="P82" s="70"/>
      <c r="Q82" s="70"/>
      <c r="R82" s="70"/>
      <c r="S82" s="70"/>
      <c r="T82" s="70"/>
      <c r="U82" s="70"/>
      <c r="V82" s="70"/>
      <c r="W82" s="70"/>
      <c r="X82" s="70"/>
      <c r="Y82" s="70"/>
      <c r="Z82" s="70"/>
      <c r="AA82" s="70"/>
      <c r="AB82" s="70"/>
      <c r="AC82" s="70"/>
      <c r="AD82" s="70"/>
      <c r="AE82" s="70"/>
      <c r="AF82" s="70"/>
      <c r="AG82" s="70"/>
      <c r="AH82" s="70"/>
      <c r="AI82" s="70"/>
      <c r="AJ82" s="70"/>
      <c r="AK82" s="70"/>
      <c r="AL82" s="70"/>
      <c r="AM82" s="70"/>
      <c r="AN82" s="70"/>
      <c r="AO82" s="70"/>
      <c r="AP82" s="70"/>
      <c r="AQ82" s="70"/>
      <c r="AR82" s="70"/>
      <c r="AS82" s="70"/>
      <c r="AT82" s="70"/>
      <c r="AU82" s="70"/>
      <c r="AV82" s="70"/>
      <c r="AW82" s="70"/>
      <c r="AX82" s="70"/>
      <c r="AY82" s="70"/>
      <c r="AZ82" s="70"/>
      <c r="BA82" s="70"/>
      <c r="BB82" s="70"/>
      <c r="BC82" s="70"/>
    </row>
  </sheetData>
  <mergeCells count="186">
    <mergeCell ref="B78:BB79"/>
    <mergeCell ref="J80:O80"/>
    <mergeCell ref="P80:V80"/>
    <mergeCell ref="W80:AB80"/>
    <mergeCell ref="AC80:BA80"/>
    <mergeCell ref="C77:D77"/>
    <mergeCell ref="E77:I77"/>
    <mergeCell ref="J77:O77"/>
    <mergeCell ref="P77:V77"/>
    <mergeCell ref="W77:AB77"/>
    <mergeCell ref="AC77:BA77"/>
    <mergeCell ref="C76:D76"/>
    <mergeCell ref="E76:I76"/>
    <mergeCell ref="J76:O76"/>
    <mergeCell ref="P76:V76"/>
    <mergeCell ref="W76:AB76"/>
    <mergeCell ref="AC76:BA76"/>
    <mergeCell ref="C75:D75"/>
    <mergeCell ref="E75:I75"/>
    <mergeCell ref="J75:O75"/>
    <mergeCell ref="P75:V75"/>
    <mergeCell ref="W75:AB75"/>
    <mergeCell ref="AC75:BA75"/>
    <mergeCell ref="C74:D74"/>
    <mergeCell ref="E74:I74"/>
    <mergeCell ref="J74:O74"/>
    <mergeCell ref="P74:V74"/>
    <mergeCell ref="W74:AB74"/>
    <mergeCell ref="AC74:BA74"/>
    <mergeCell ref="C73:D73"/>
    <mergeCell ref="E73:I73"/>
    <mergeCell ref="J73:O73"/>
    <mergeCell ref="P73:V73"/>
    <mergeCell ref="W73:AB73"/>
    <mergeCell ref="AC73:BA73"/>
    <mergeCell ref="C72:D72"/>
    <mergeCell ref="E72:I72"/>
    <mergeCell ref="J72:O72"/>
    <mergeCell ref="P72:V72"/>
    <mergeCell ref="W72:AB72"/>
    <mergeCell ref="AC72:BA72"/>
    <mergeCell ref="C71:D71"/>
    <mergeCell ref="E71:I71"/>
    <mergeCell ref="J71:O71"/>
    <mergeCell ref="P71:V71"/>
    <mergeCell ref="W71:AB71"/>
    <mergeCell ref="AC71:BA71"/>
    <mergeCell ref="C61:S62"/>
    <mergeCell ref="T61:AJ62"/>
    <mergeCell ref="AK61:BA62"/>
    <mergeCell ref="C63:S70"/>
    <mergeCell ref="T63:AJ70"/>
    <mergeCell ref="AK63:BA70"/>
    <mergeCell ref="C60:D60"/>
    <mergeCell ref="E60:I60"/>
    <mergeCell ref="J60:O60"/>
    <mergeCell ref="P60:V60"/>
    <mergeCell ref="W60:AB60"/>
    <mergeCell ref="AC60:BA60"/>
    <mergeCell ref="C59:D59"/>
    <mergeCell ref="E59:I59"/>
    <mergeCell ref="J59:O59"/>
    <mergeCell ref="P59:V59"/>
    <mergeCell ref="W59:AB59"/>
    <mergeCell ref="AC59:BA59"/>
    <mergeCell ref="C58:D58"/>
    <mergeCell ref="E58:I58"/>
    <mergeCell ref="J58:O58"/>
    <mergeCell ref="P58:V58"/>
    <mergeCell ref="W58:AB58"/>
    <mergeCell ref="AC58:BA58"/>
    <mergeCell ref="C57:D57"/>
    <mergeCell ref="E57:I57"/>
    <mergeCell ref="J57:O57"/>
    <mergeCell ref="P57:V57"/>
    <mergeCell ref="W57:AB57"/>
    <mergeCell ref="AC57:BA57"/>
    <mergeCell ref="C56:D56"/>
    <mergeCell ref="E56:I56"/>
    <mergeCell ref="J56:O56"/>
    <mergeCell ref="P56:V56"/>
    <mergeCell ref="W56:AB56"/>
    <mergeCell ref="AC56:BA56"/>
    <mergeCell ref="C55:D55"/>
    <mergeCell ref="E55:I55"/>
    <mergeCell ref="J55:O55"/>
    <mergeCell ref="P55:V55"/>
    <mergeCell ref="W55:AB55"/>
    <mergeCell ref="AC55:BA55"/>
    <mergeCell ref="C54:D54"/>
    <mergeCell ref="E54:I54"/>
    <mergeCell ref="J54:O54"/>
    <mergeCell ref="P54:V54"/>
    <mergeCell ref="W54:AB54"/>
    <mergeCell ref="AC54:BA54"/>
    <mergeCell ref="C53:D53"/>
    <mergeCell ref="E53:I53"/>
    <mergeCell ref="J53:O53"/>
    <mergeCell ref="P53:V53"/>
    <mergeCell ref="W53:AB53"/>
    <mergeCell ref="AC53:BA53"/>
    <mergeCell ref="C52:D52"/>
    <mergeCell ref="E52:I52"/>
    <mergeCell ref="J52:O52"/>
    <mergeCell ref="P52:V52"/>
    <mergeCell ref="W52:AB52"/>
    <mergeCell ref="AC52:BA52"/>
    <mergeCell ref="C51:D51"/>
    <mergeCell ref="E51:I51"/>
    <mergeCell ref="J51:O51"/>
    <mergeCell ref="P51:V51"/>
    <mergeCell ref="W51:AB51"/>
    <mergeCell ref="AC51:BA51"/>
    <mergeCell ref="C50:D50"/>
    <mergeCell ref="E50:I50"/>
    <mergeCell ref="J50:O50"/>
    <mergeCell ref="P50:V50"/>
    <mergeCell ref="W50:AB50"/>
    <mergeCell ref="AC50:BA50"/>
    <mergeCell ref="C49:D49"/>
    <mergeCell ref="E49:I49"/>
    <mergeCell ref="J49:O49"/>
    <mergeCell ref="P49:V49"/>
    <mergeCell ref="W49:AB49"/>
    <mergeCell ref="AC49:BA49"/>
    <mergeCell ref="C48:D48"/>
    <mergeCell ref="E48:I48"/>
    <mergeCell ref="J48:O48"/>
    <mergeCell ref="P48:V48"/>
    <mergeCell ref="W48:AB48"/>
    <mergeCell ref="AC48:BA48"/>
    <mergeCell ref="C47:D47"/>
    <mergeCell ref="E47:I47"/>
    <mergeCell ref="J47:O47"/>
    <mergeCell ref="P47:V47"/>
    <mergeCell ref="W47:AB47"/>
    <mergeCell ref="AC47:BA47"/>
    <mergeCell ref="C46:D46"/>
    <mergeCell ref="E46:I46"/>
    <mergeCell ref="J46:O46"/>
    <mergeCell ref="P46:V46"/>
    <mergeCell ref="W46:AB46"/>
    <mergeCell ref="AC46:BA46"/>
    <mergeCell ref="C45:D45"/>
    <mergeCell ref="E45:I45"/>
    <mergeCell ref="J45:O45"/>
    <mergeCell ref="P45:V45"/>
    <mergeCell ref="W45:AB45"/>
    <mergeCell ref="AC45:BA45"/>
    <mergeCell ref="C44:D44"/>
    <mergeCell ref="E44:I44"/>
    <mergeCell ref="J44:O44"/>
    <mergeCell ref="P44:V44"/>
    <mergeCell ref="W44:AB44"/>
    <mergeCell ref="AC44:BA44"/>
    <mergeCell ref="C43:D43"/>
    <mergeCell ref="E43:I43"/>
    <mergeCell ref="J43:O43"/>
    <mergeCell ref="P43:V43"/>
    <mergeCell ref="W43:AB43"/>
    <mergeCell ref="AC43:BA43"/>
    <mergeCell ref="C42:D42"/>
    <mergeCell ref="E42:I42"/>
    <mergeCell ref="J42:O42"/>
    <mergeCell ref="P42:V42"/>
    <mergeCell ref="W42:AB42"/>
    <mergeCell ref="AC42:BA42"/>
    <mergeCell ref="AY3:BB4"/>
    <mergeCell ref="B5:BB14"/>
    <mergeCell ref="B26:BB40"/>
    <mergeCell ref="C41:D41"/>
    <mergeCell ref="E41:I41"/>
    <mergeCell ref="J41:O41"/>
    <mergeCell ref="P41:V41"/>
    <mergeCell ref="W41:AB41"/>
    <mergeCell ref="AC41:BA41"/>
    <mergeCell ref="B2:F4"/>
    <mergeCell ref="G2:N2"/>
    <mergeCell ref="O2:V2"/>
    <mergeCell ref="W2:AJ2"/>
    <mergeCell ref="AK2:AX2"/>
    <mergeCell ref="AY2:BB2"/>
    <mergeCell ref="G3:N4"/>
    <mergeCell ref="O3:V4"/>
    <mergeCell ref="W3:AJ4"/>
    <mergeCell ref="AK3:AX4"/>
  </mergeCells>
  <pageMargins left="0.7" right="0.7" top="0.75" bottom="0.75" header="0.3" footer="0.3"/>
  <pageSetup paperSize="9" scale="60" orientation="portrait" horizontalDpi="300" verticalDpi="30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topLeftCell="D38" zoomScale="145" zoomScaleNormal="145" workbookViewId="0">
      <selection activeCell="A38" sqref="A38"/>
    </sheetView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9"/>
  <sheetViews>
    <sheetView zoomScale="85" zoomScaleNormal="85" workbookViewId="0">
      <selection activeCell="A2" sqref="A2"/>
    </sheetView>
  </sheetViews>
  <sheetFormatPr defaultRowHeight="15" x14ac:dyDescent="0.25"/>
  <sheetData>
    <row r="1" spans="1:1" s="7" customFormat="1" x14ac:dyDescent="0.25">
      <c r="A1" s="6" t="s">
        <v>31</v>
      </c>
    </row>
    <row r="39" spans="1:1" x14ac:dyDescent="0.25">
      <c r="A39" s="6" t="s">
        <v>32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U40" sqref="U4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8" sqref="A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8" sqref="A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78"/>
  <sheetViews>
    <sheetView zoomScale="70" zoomScaleNormal="70" workbookViewId="0">
      <selection activeCell="X53" sqref="X53"/>
    </sheetView>
  </sheetViews>
  <sheetFormatPr defaultRowHeight="15" x14ac:dyDescent="0.25"/>
  <sheetData>
    <row r="76" spans="1:23" x14ac:dyDescent="0.25">
      <c r="A76" t="s">
        <v>115</v>
      </c>
    </row>
    <row r="77" spans="1:23" x14ac:dyDescent="0.25">
      <c r="A77" s="24" t="s">
        <v>129</v>
      </c>
      <c r="B77" s="24" t="s">
        <v>130</v>
      </c>
      <c r="C77" s="24" t="s">
        <v>131</v>
      </c>
      <c r="D77" s="24" t="s">
        <v>132</v>
      </c>
      <c r="E77" s="24" t="s">
        <v>133</v>
      </c>
      <c r="F77" s="24" t="s">
        <v>134</v>
      </c>
      <c r="G77" s="24" t="s">
        <v>135</v>
      </c>
      <c r="H77" s="24" t="s">
        <v>136</v>
      </c>
      <c r="I77" s="24" t="s">
        <v>137</v>
      </c>
      <c r="J77" s="24" t="s">
        <v>138</v>
      </c>
      <c r="K77" s="24" t="s">
        <v>139</v>
      </c>
      <c r="L77" s="24" t="s">
        <v>140</v>
      </c>
      <c r="M77" s="24" t="s">
        <v>141</v>
      </c>
      <c r="N77" s="24" t="s">
        <v>142</v>
      </c>
      <c r="O77" s="24" t="s">
        <v>143</v>
      </c>
      <c r="P77" s="24" t="s">
        <v>144</v>
      </c>
      <c r="Q77" s="24" t="s">
        <v>145</v>
      </c>
      <c r="R77" s="24" t="s">
        <v>146</v>
      </c>
      <c r="S77" s="24" t="s">
        <v>147</v>
      </c>
      <c r="T77" s="24" t="s">
        <v>148</v>
      </c>
      <c r="U77" s="24" t="s">
        <v>149</v>
      </c>
      <c r="V77" s="24" t="s">
        <v>150</v>
      </c>
      <c r="W77" s="24" t="s">
        <v>151</v>
      </c>
    </row>
    <row r="78" spans="1:23" x14ac:dyDescent="0.25">
      <c r="A78" s="25">
        <v>282</v>
      </c>
      <c r="B78" s="25" t="s">
        <v>1499</v>
      </c>
      <c r="C78" s="25" t="s">
        <v>1500</v>
      </c>
      <c r="D78" s="25" t="s">
        <v>1501</v>
      </c>
      <c r="E78" s="25"/>
      <c r="F78" s="25" t="s">
        <v>119</v>
      </c>
      <c r="G78" s="25"/>
      <c r="H78" s="25"/>
      <c r="I78" s="25" t="s">
        <v>1502</v>
      </c>
      <c r="J78" s="25" t="s">
        <v>1503</v>
      </c>
      <c r="K78" s="25" t="s">
        <v>1504</v>
      </c>
      <c r="L78" s="25" t="s">
        <v>1505</v>
      </c>
      <c r="M78" s="25"/>
      <c r="N78" s="25" t="s">
        <v>1506</v>
      </c>
      <c r="O78" s="25" t="s">
        <v>119</v>
      </c>
      <c r="P78" s="25" t="s">
        <v>119</v>
      </c>
      <c r="Q78" s="25" t="s">
        <v>119</v>
      </c>
      <c r="R78" s="25" t="s">
        <v>119</v>
      </c>
      <c r="S78" s="25" t="s">
        <v>1507</v>
      </c>
      <c r="T78" s="26">
        <v>44265.558573877315</v>
      </c>
      <c r="U78" s="25">
        <v>18026</v>
      </c>
      <c r="V78" s="26" t="s">
        <v>119</v>
      </c>
      <c r="W78" s="25" t="s">
        <v>119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78"/>
  <sheetViews>
    <sheetView topLeftCell="A22" zoomScale="70" zoomScaleNormal="70" workbookViewId="0">
      <selection activeCell="A76" sqref="A76:W78"/>
    </sheetView>
  </sheetViews>
  <sheetFormatPr defaultRowHeight="15" x14ac:dyDescent="0.25"/>
  <sheetData>
    <row r="76" spans="1:23" x14ac:dyDescent="0.25">
      <c r="A76" t="s">
        <v>115</v>
      </c>
    </row>
    <row r="77" spans="1:23" x14ac:dyDescent="0.25">
      <c r="A77" s="24" t="s">
        <v>129</v>
      </c>
      <c r="B77" s="24" t="s">
        <v>130</v>
      </c>
      <c r="C77" s="24" t="s">
        <v>131</v>
      </c>
      <c r="D77" s="24" t="s">
        <v>132</v>
      </c>
      <c r="E77" s="24" t="s">
        <v>133</v>
      </c>
      <c r="F77" s="24" t="s">
        <v>134</v>
      </c>
      <c r="G77" s="24" t="s">
        <v>135</v>
      </c>
      <c r="H77" s="24" t="s">
        <v>136</v>
      </c>
      <c r="I77" s="24" t="s">
        <v>137</v>
      </c>
      <c r="J77" s="24" t="s">
        <v>138</v>
      </c>
      <c r="K77" s="24" t="s">
        <v>139</v>
      </c>
      <c r="L77" s="24" t="s">
        <v>140</v>
      </c>
      <c r="M77" s="24" t="s">
        <v>141</v>
      </c>
      <c r="N77" s="24" t="s">
        <v>142</v>
      </c>
      <c r="O77" s="24" t="s">
        <v>143</v>
      </c>
      <c r="P77" s="24" t="s">
        <v>144</v>
      </c>
      <c r="Q77" s="24" t="s">
        <v>145</v>
      </c>
      <c r="R77" s="24" t="s">
        <v>146</v>
      </c>
      <c r="S77" s="24" t="s">
        <v>147</v>
      </c>
      <c r="T77" s="24" t="s">
        <v>148</v>
      </c>
      <c r="U77" s="24" t="s">
        <v>149</v>
      </c>
      <c r="V77" s="24" t="s">
        <v>150</v>
      </c>
      <c r="W77" s="24" t="s">
        <v>151</v>
      </c>
    </row>
    <row r="78" spans="1:23" x14ac:dyDescent="0.25">
      <c r="A78" s="25">
        <v>281</v>
      </c>
      <c r="B78" s="25" t="s">
        <v>1498</v>
      </c>
      <c r="C78" s="25"/>
      <c r="D78" s="25"/>
      <c r="E78" s="25"/>
      <c r="F78" s="25" t="s">
        <v>119</v>
      </c>
      <c r="G78" s="25"/>
      <c r="H78" s="25"/>
      <c r="I78" s="25"/>
      <c r="J78" s="25"/>
      <c r="K78" s="25"/>
      <c r="L78" s="25"/>
      <c r="M78" s="25"/>
      <c r="N78" s="25"/>
      <c r="O78" s="25" t="s">
        <v>119</v>
      </c>
      <c r="P78" s="25" t="s">
        <v>119</v>
      </c>
      <c r="Q78" s="25" t="s">
        <v>119</v>
      </c>
      <c r="R78" s="25" t="s">
        <v>119</v>
      </c>
      <c r="S78" s="25"/>
      <c r="T78" s="26">
        <v>44265.556002696758</v>
      </c>
      <c r="U78" s="25">
        <v>18026</v>
      </c>
      <c r="V78" s="26" t="s">
        <v>119</v>
      </c>
      <c r="W78" s="25" t="s">
        <v>119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O78"/>
  <sheetViews>
    <sheetView topLeftCell="A34" zoomScale="70" zoomScaleNormal="70" workbookViewId="0">
      <selection activeCell="A76" sqref="A76:O78"/>
    </sheetView>
  </sheetViews>
  <sheetFormatPr defaultRowHeight="15" x14ac:dyDescent="0.25"/>
  <sheetData>
    <row r="76" spans="1:15" x14ac:dyDescent="0.25">
      <c r="A76" s="1" t="s">
        <v>115</v>
      </c>
    </row>
    <row r="77" spans="1:15" x14ac:dyDescent="0.25">
      <c r="A77" s="24" t="s">
        <v>129</v>
      </c>
      <c r="B77" s="24" t="s">
        <v>1510</v>
      </c>
      <c r="C77" s="24" t="s">
        <v>1511</v>
      </c>
      <c r="D77" s="24" t="s">
        <v>1512</v>
      </c>
      <c r="E77" s="24" t="s">
        <v>1513</v>
      </c>
      <c r="F77" s="24" t="s">
        <v>1514</v>
      </c>
      <c r="G77" s="24" t="s">
        <v>1515</v>
      </c>
      <c r="H77" s="24" t="s">
        <v>142</v>
      </c>
      <c r="I77" s="24" t="s">
        <v>1516</v>
      </c>
      <c r="J77" s="24" t="s">
        <v>1517</v>
      </c>
      <c r="K77" s="24" t="s">
        <v>147</v>
      </c>
      <c r="L77" s="24" t="s">
        <v>148</v>
      </c>
      <c r="M77" s="24" t="s">
        <v>149</v>
      </c>
      <c r="N77" s="24" t="s">
        <v>150</v>
      </c>
      <c r="O77" s="24" t="s">
        <v>151</v>
      </c>
    </row>
    <row r="78" spans="1:15" x14ac:dyDescent="0.25">
      <c r="A78" s="25">
        <v>160</v>
      </c>
      <c r="B78" s="25" t="s">
        <v>1508</v>
      </c>
      <c r="C78" s="25" t="s">
        <v>1509</v>
      </c>
      <c r="D78" s="25">
        <v>283</v>
      </c>
      <c r="E78" s="25" t="s">
        <v>119</v>
      </c>
      <c r="F78" s="25">
        <v>1</v>
      </c>
      <c r="G78" s="25"/>
      <c r="H78" s="25"/>
      <c r="I78" s="25"/>
      <c r="J78" s="25"/>
      <c r="K78" s="25"/>
      <c r="L78" s="25" t="s">
        <v>119</v>
      </c>
      <c r="M78" s="25" t="s">
        <v>119</v>
      </c>
      <c r="N78" s="25" t="s">
        <v>119</v>
      </c>
      <c r="O78" s="25" t="s">
        <v>119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9"/>
  <sheetViews>
    <sheetView topLeftCell="A19" zoomScale="85" zoomScaleNormal="85" workbookViewId="0">
      <selection activeCell="A2" sqref="A2"/>
    </sheetView>
  </sheetViews>
  <sheetFormatPr defaultRowHeight="15" x14ac:dyDescent="0.25"/>
  <sheetData>
    <row r="1" spans="1:1" s="7" customFormat="1" x14ac:dyDescent="0.25">
      <c r="A1" s="6" t="s">
        <v>31</v>
      </c>
    </row>
    <row r="39" spans="1:1" x14ac:dyDescent="0.25">
      <c r="A39" s="6" t="s">
        <v>32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4"/>
  <sheetViews>
    <sheetView showGridLines="0" view="pageBreakPreview" zoomScale="85" zoomScaleNormal="100" zoomScaleSheetLayoutView="85" workbookViewId="0">
      <selection activeCell="BC2" sqref="BC2:CM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4" t="s">
        <v>4</v>
      </c>
      <c r="B1" s="54"/>
      <c r="C1" s="54"/>
      <c r="D1" s="54"/>
      <c r="E1" s="54"/>
      <c r="F1" s="54"/>
      <c r="G1" s="54"/>
      <c r="H1" s="54"/>
      <c r="I1" s="54"/>
      <c r="J1" s="54"/>
      <c r="K1" s="54"/>
      <c r="L1" s="54"/>
      <c r="M1" s="54"/>
      <c r="N1" s="54"/>
      <c r="O1" s="54"/>
      <c r="P1" s="54"/>
      <c r="Q1" s="54"/>
      <c r="R1" s="54"/>
      <c r="S1" s="54"/>
      <c r="T1" s="54"/>
      <c r="U1" s="54"/>
      <c r="V1" s="54"/>
      <c r="W1" s="54"/>
      <c r="X1" s="54"/>
      <c r="Y1" s="54"/>
      <c r="Z1" s="54"/>
      <c r="AA1" s="54"/>
      <c r="AB1" s="54"/>
      <c r="AC1" s="54"/>
      <c r="AD1" s="54"/>
      <c r="AE1" s="54"/>
      <c r="AF1" s="54"/>
      <c r="AG1" s="54"/>
      <c r="AH1" s="54"/>
      <c r="AI1" s="54"/>
      <c r="AJ1" s="54"/>
      <c r="AK1" s="54"/>
      <c r="AL1" s="54"/>
      <c r="AM1" s="54"/>
      <c r="AN1" s="54"/>
      <c r="AO1" s="54"/>
      <c r="AP1" s="54"/>
      <c r="AQ1" s="54"/>
      <c r="AR1" s="54"/>
      <c r="AS1" s="54"/>
      <c r="AT1" s="54"/>
      <c r="AU1" s="54"/>
      <c r="AV1" s="54"/>
      <c r="AW1" s="54"/>
      <c r="AX1" s="54"/>
      <c r="AY1" s="54"/>
      <c r="AZ1" s="54"/>
      <c r="BA1" s="54"/>
      <c r="BB1" s="54"/>
      <c r="BC1" s="54"/>
      <c r="BD1" s="54"/>
      <c r="BE1" s="54"/>
      <c r="BF1" s="54"/>
      <c r="BG1" s="54"/>
      <c r="BH1" s="54"/>
      <c r="BI1" s="54"/>
      <c r="BJ1" s="54"/>
      <c r="BK1" s="54"/>
      <c r="BL1" s="54"/>
      <c r="BM1" s="54"/>
      <c r="BN1" s="54"/>
      <c r="BO1" s="54"/>
      <c r="BP1" s="54"/>
      <c r="BQ1" s="54"/>
      <c r="BR1" s="54"/>
      <c r="BS1" s="54"/>
      <c r="BT1" s="54"/>
      <c r="BU1" s="54"/>
      <c r="BV1" s="54"/>
      <c r="BW1" s="54"/>
      <c r="BX1" s="54"/>
      <c r="BY1" s="54"/>
      <c r="BZ1" s="54"/>
      <c r="CA1" s="54"/>
      <c r="CB1" s="54"/>
      <c r="CC1" s="54"/>
      <c r="CD1" s="54"/>
      <c r="CE1" s="54"/>
      <c r="CF1" s="54"/>
      <c r="CG1" s="54"/>
      <c r="CH1" s="54"/>
      <c r="CI1" s="54"/>
      <c r="CJ1" s="54"/>
      <c r="CK1" s="54"/>
      <c r="CL1" s="54"/>
      <c r="CM1" s="54"/>
    </row>
    <row r="2" spans="1:94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70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15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69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15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44264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1535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1536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5" t="s">
        <v>9</v>
      </c>
      <c r="B7" s="55"/>
      <c r="C7" s="56" t="s">
        <v>5</v>
      </c>
      <c r="D7" s="56"/>
      <c r="E7" s="56"/>
      <c r="F7" s="56"/>
      <c r="G7" s="56"/>
      <c r="H7" s="56"/>
      <c r="I7" s="56"/>
      <c r="J7" s="56"/>
      <c r="K7" s="56"/>
      <c r="L7" s="56"/>
      <c r="M7" s="56"/>
      <c r="N7" s="56" t="s">
        <v>6</v>
      </c>
      <c r="O7" s="56"/>
      <c r="P7" s="56"/>
      <c r="Q7" s="56"/>
      <c r="R7" s="56"/>
      <c r="S7" s="56"/>
      <c r="T7" s="56"/>
      <c r="U7" s="56"/>
      <c r="V7" s="56"/>
      <c r="W7" s="56"/>
      <c r="X7" s="56"/>
      <c r="Y7" s="56" t="s">
        <v>11</v>
      </c>
      <c r="Z7" s="56"/>
      <c r="AA7" s="56"/>
      <c r="AB7" s="56"/>
      <c r="AC7" s="56"/>
      <c r="AD7" s="56"/>
      <c r="AE7" s="56"/>
      <c r="AF7" s="56"/>
      <c r="AG7" s="56"/>
      <c r="AH7" s="56"/>
      <c r="AI7" s="56"/>
      <c r="AJ7" s="56"/>
      <c r="AK7" s="56"/>
      <c r="AL7" s="56"/>
      <c r="AM7" s="56"/>
      <c r="AN7" s="56"/>
      <c r="AO7" s="56"/>
      <c r="AP7" s="56"/>
      <c r="AQ7" s="56"/>
      <c r="AR7" s="56"/>
      <c r="AS7" s="56"/>
      <c r="AT7" s="56"/>
      <c r="AU7" s="56" t="s">
        <v>7</v>
      </c>
      <c r="AV7" s="56"/>
      <c r="AW7" s="56"/>
      <c r="AX7" s="56"/>
      <c r="AY7" s="56"/>
      <c r="AZ7" s="56"/>
      <c r="BA7" s="56"/>
      <c r="BB7" s="56"/>
      <c r="BC7" s="56"/>
      <c r="BD7" s="56"/>
      <c r="BE7" s="56"/>
      <c r="BF7" s="56"/>
      <c r="BG7" s="56"/>
      <c r="BH7" s="56"/>
      <c r="BI7" s="56"/>
      <c r="BJ7" s="56"/>
      <c r="BK7" s="56"/>
      <c r="BL7" s="56"/>
      <c r="BM7" s="56"/>
      <c r="BN7" s="56"/>
      <c r="BO7" s="56"/>
      <c r="BP7" s="56"/>
      <c r="BQ7" s="56"/>
      <c r="BR7" s="56"/>
      <c r="BS7" s="56"/>
      <c r="BT7" s="56"/>
      <c r="BU7" s="55" t="s">
        <v>0</v>
      </c>
      <c r="BV7" s="55"/>
      <c r="BW7" s="55"/>
      <c r="BX7" s="55" t="s">
        <v>15</v>
      </c>
      <c r="BY7" s="55"/>
      <c r="BZ7" s="55"/>
      <c r="CA7" s="55" t="s">
        <v>8</v>
      </c>
      <c r="CB7" s="55"/>
      <c r="CC7" s="55"/>
      <c r="CD7" s="55"/>
      <c r="CE7" s="55"/>
      <c r="CF7" s="55"/>
      <c r="CG7" s="55"/>
      <c r="CH7" s="55"/>
      <c r="CI7" s="55"/>
      <c r="CJ7" s="55"/>
      <c r="CK7" s="55"/>
      <c r="CL7" s="55"/>
      <c r="CM7" s="55"/>
    </row>
    <row r="8" spans="1:94" x14ac:dyDescent="0.25">
      <c r="A8" s="30">
        <f t="shared" ref="A8:A22" si="0">ROW() - 7</f>
        <v>1</v>
      </c>
      <c r="B8" s="30"/>
      <c r="C8" s="47" t="s">
        <v>53</v>
      </c>
      <c r="D8" s="47"/>
      <c r="E8" s="47"/>
      <c r="F8" s="47"/>
      <c r="G8" s="47"/>
      <c r="H8" s="47"/>
      <c r="I8" s="47"/>
      <c r="J8" s="47"/>
      <c r="K8" s="47"/>
      <c r="L8" s="47"/>
      <c r="M8" s="47"/>
      <c r="N8" s="47" t="s">
        <v>13</v>
      </c>
      <c r="O8" s="47"/>
      <c r="P8" s="47"/>
      <c r="Q8" s="47"/>
      <c r="R8" s="47"/>
      <c r="S8" s="47"/>
      <c r="T8" s="47"/>
      <c r="U8" s="47"/>
      <c r="V8" s="47"/>
      <c r="W8" s="47"/>
      <c r="X8" s="47"/>
      <c r="Y8" s="44" t="s">
        <v>71</v>
      </c>
      <c r="Z8" s="44"/>
      <c r="AA8" s="44"/>
      <c r="AB8" s="44"/>
      <c r="AC8" s="44"/>
      <c r="AD8" s="44"/>
      <c r="AE8" s="44"/>
      <c r="AF8" s="44"/>
      <c r="AG8" s="44"/>
      <c r="AH8" s="44"/>
      <c r="AI8" s="44"/>
      <c r="AJ8" s="44"/>
      <c r="AK8" s="44"/>
      <c r="AL8" s="44"/>
      <c r="AM8" s="44"/>
      <c r="AN8" s="44"/>
      <c r="AO8" s="44"/>
      <c r="AP8" s="44"/>
      <c r="AQ8" s="44"/>
      <c r="AR8" s="44"/>
      <c r="AS8" s="44"/>
      <c r="AT8" s="44"/>
      <c r="AU8" s="32" t="s">
        <v>30</v>
      </c>
      <c r="AV8" s="32"/>
      <c r="AW8" s="32"/>
      <c r="AX8" s="32"/>
      <c r="AY8" s="32"/>
      <c r="AZ8" s="32"/>
      <c r="BA8" s="32"/>
      <c r="BB8" s="32"/>
      <c r="BC8" s="32"/>
      <c r="BD8" s="32"/>
      <c r="BE8" s="32"/>
      <c r="BF8" s="32"/>
      <c r="BG8" s="32"/>
      <c r="BH8" s="32"/>
      <c r="BI8" s="32"/>
      <c r="BJ8" s="32"/>
      <c r="BK8" s="32"/>
      <c r="BL8" s="32"/>
      <c r="BM8" s="32"/>
      <c r="BN8" s="32"/>
      <c r="BO8" s="32"/>
      <c r="BP8" s="32"/>
      <c r="BQ8" s="32"/>
      <c r="BR8" s="32"/>
      <c r="BS8" s="32"/>
      <c r="BT8" s="32"/>
      <c r="BU8" s="30" t="s">
        <v>1</v>
      </c>
      <c r="BV8" s="30"/>
      <c r="BW8" s="30"/>
      <c r="BX8" s="42" t="s">
        <v>100</v>
      </c>
      <c r="BY8" s="42"/>
      <c r="BZ8" s="42"/>
      <c r="CA8" s="48"/>
      <c r="CB8" s="48"/>
      <c r="CC8" s="48"/>
      <c r="CD8" s="48"/>
      <c r="CE8" s="48"/>
      <c r="CF8" s="48"/>
      <c r="CG8" s="48"/>
      <c r="CH8" s="48"/>
      <c r="CI8" s="48"/>
      <c r="CJ8" s="48"/>
      <c r="CK8" s="48"/>
      <c r="CL8" s="48"/>
      <c r="CM8" s="48"/>
    </row>
    <row r="9" spans="1:94" ht="31.5" customHeight="1" x14ac:dyDescent="0.25">
      <c r="A9" s="30">
        <f t="shared" si="0"/>
        <v>2</v>
      </c>
      <c r="B9" s="30"/>
      <c r="C9" s="33" t="s">
        <v>22</v>
      </c>
      <c r="D9" s="34"/>
      <c r="E9" s="34"/>
      <c r="F9" s="34"/>
      <c r="G9" s="34"/>
      <c r="H9" s="34"/>
      <c r="I9" s="34"/>
      <c r="J9" s="34"/>
      <c r="K9" s="34"/>
      <c r="L9" s="34"/>
      <c r="M9" s="35"/>
      <c r="N9" s="33" t="s">
        <v>14</v>
      </c>
      <c r="O9" s="34"/>
      <c r="P9" s="34"/>
      <c r="Q9" s="34"/>
      <c r="R9" s="34"/>
      <c r="S9" s="34"/>
      <c r="T9" s="34"/>
      <c r="U9" s="34"/>
      <c r="V9" s="34"/>
      <c r="W9" s="34"/>
      <c r="X9" s="35"/>
      <c r="Y9" s="44" t="s">
        <v>72</v>
      </c>
      <c r="Z9" s="44"/>
      <c r="AA9" s="44"/>
      <c r="AB9" s="44"/>
      <c r="AC9" s="44"/>
      <c r="AD9" s="44"/>
      <c r="AE9" s="44"/>
      <c r="AF9" s="44"/>
      <c r="AG9" s="44"/>
      <c r="AH9" s="44"/>
      <c r="AI9" s="44"/>
      <c r="AJ9" s="44"/>
      <c r="AK9" s="44"/>
      <c r="AL9" s="44"/>
      <c r="AM9" s="44"/>
      <c r="AN9" s="44"/>
      <c r="AO9" s="44"/>
      <c r="AP9" s="44"/>
      <c r="AQ9" s="44"/>
      <c r="AR9" s="44"/>
      <c r="AS9" s="44"/>
      <c r="AT9" s="44"/>
      <c r="AU9" s="31" t="s">
        <v>33</v>
      </c>
      <c r="AV9" s="32"/>
      <c r="AW9" s="32"/>
      <c r="AX9" s="32"/>
      <c r="AY9" s="32"/>
      <c r="AZ9" s="32"/>
      <c r="BA9" s="32"/>
      <c r="BB9" s="32"/>
      <c r="BC9" s="32"/>
      <c r="BD9" s="32"/>
      <c r="BE9" s="32"/>
      <c r="BF9" s="32"/>
      <c r="BG9" s="32"/>
      <c r="BH9" s="32"/>
      <c r="BI9" s="32"/>
      <c r="BJ9" s="32"/>
      <c r="BK9" s="32"/>
      <c r="BL9" s="32"/>
      <c r="BM9" s="32"/>
      <c r="BN9" s="32"/>
      <c r="BO9" s="32"/>
      <c r="BP9" s="32"/>
      <c r="BQ9" s="32"/>
      <c r="BR9" s="32"/>
      <c r="BS9" s="32"/>
      <c r="BT9" s="32"/>
      <c r="BU9" s="30" t="s">
        <v>1</v>
      </c>
      <c r="BV9" s="30"/>
      <c r="BW9" s="30"/>
      <c r="BX9" s="42" t="s">
        <v>101</v>
      </c>
      <c r="BY9" s="42"/>
      <c r="BZ9" s="42"/>
      <c r="CA9" s="48"/>
      <c r="CB9" s="48"/>
      <c r="CC9" s="48"/>
      <c r="CD9" s="48"/>
      <c r="CE9" s="48"/>
      <c r="CF9" s="48"/>
      <c r="CG9" s="48"/>
      <c r="CH9" s="48"/>
      <c r="CI9" s="48"/>
      <c r="CJ9" s="48"/>
      <c r="CK9" s="48"/>
      <c r="CL9" s="48"/>
      <c r="CM9" s="48"/>
    </row>
    <row r="10" spans="1:94" ht="31.5" customHeight="1" x14ac:dyDescent="0.25">
      <c r="A10" s="30">
        <f t="shared" si="0"/>
        <v>3</v>
      </c>
      <c r="B10" s="30"/>
      <c r="C10" s="36"/>
      <c r="D10" s="37"/>
      <c r="E10" s="37"/>
      <c r="F10" s="37"/>
      <c r="G10" s="37"/>
      <c r="H10" s="37"/>
      <c r="I10" s="37"/>
      <c r="J10" s="37"/>
      <c r="K10" s="37"/>
      <c r="L10" s="37"/>
      <c r="M10" s="38"/>
      <c r="N10" s="39"/>
      <c r="O10" s="40"/>
      <c r="P10" s="40"/>
      <c r="Q10" s="40"/>
      <c r="R10" s="40"/>
      <c r="S10" s="40"/>
      <c r="T10" s="40"/>
      <c r="U10" s="40"/>
      <c r="V10" s="40"/>
      <c r="W10" s="40"/>
      <c r="X10" s="41"/>
      <c r="Y10" s="44" t="s">
        <v>73</v>
      </c>
      <c r="Z10" s="44"/>
      <c r="AA10" s="44"/>
      <c r="AB10" s="44"/>
      <c r="AC10" s="44"/>
      <c r="AD10" s="44"/>
      <c r="AE10" s="44"/>
      <c r="AF10" s="44"/>
      <c r="AG10" s="44"/>
      <c r="AH10" s="44"/>
      <c r="AI10" s="44"/>
      <c r="AJ10" s="44"/>
      <c r="AK10" s="44"/>
      <c r="AL10" s="44"/>
      <c r="AM10" s="44"/>
      <c r="AN10" s="44"/>
      <c r="AO10" s="44"/>
      <c r="AP10" s="44"/>
      <c r="AQ10" s="44"/>
      <c r="AR10" s="44"/>
      <c r="AS10" s="44"/>
      <c r="AT10" s="44"/>
      <c r="AU10" s="31" t="s">
        <v>33</v>
      </c>
      <c r="AV10" s="32"/>
      <c r="AW10" s="32"/>
      <c r="AX10" s="32"/>
      <c r="AY10" s="32"/>
      <c r="AZ10" s="32"/>
      <c r="BA10" s="32"/>
      <c r="BB10" s="32"/>
      <c r="BC10" s="32"/>
      <c r="BD10" s="32"/>
      <c r="BE10" s="32"/>
      <c r="BF10" s="32"/>
      <c r="BG10" s="32"/>
      <c r="BH10" s="32"/>
      <c r="BI10" s="32"/>
      <c r="BJ10" s="32"/>
      <c r="BK10" s="32"/>
      <c r="BL10" s="32"/>
      <c r="BM10" s="32"/>
      <c r="BN10" s="32"/>
      <c r="BO10" s="32"/>
      <c r="BP10" s="32"/>
      <c r="BQ10" s="32"/>
      <c r="BR10" s="32"/>
      <c r="BS10" s="32"/>
      <c r="BT10" s="32"/>
      <c r="BU10" s="30" t="s">
        <v>1</v>
      </c>
      <c r="BV10" s="30"/>
      <c r="BW10" s="30"/>
      <c r="BX10" s="42" t="s">
        <v>102</v>
      </c>
      <c r="BY10" s="42"/>
      <c r="BZ10" s="42"/>
      <c r="CA10" s="48"/>
      <c r="CB10" s="48"/>
      <c r="CC10" s="48"/>
      <c r="CD10" s="48"/>
      <c r="CE10" s="48"/>
      <c r="CF10" s="48"/>
      <c r="CG10" s="48"/>
      <c r="CH10" s="48"/>
      <c r="CI10" s="48"/>
      <c r="CJ10" s="48"/>
      <c r="CK10" s="48"/>
      <c r="CL10" s="48"/>
      <c r="CM10" s="48"/>
    </row>
    <row r="11" spans="1:94" ht="15" customHeight="1" x14ac:dyDescent="0.25">
      <c r="A11" s="30">
        <f t="shared" si="0"/>
        <v>4</v>
      </c>
      <c r="B11" s="30"/>
      <c r="C11" s="36"/>
      <c r="D11" s="37"/>
      <c r="E11" s="37"/>
      <c r="F11" s="37"/>
      <c r="G11" s="37"/>
      <c r="H11" s="37"/>
      <c r="I11" s="37"/>
      <c r="J11" s="37"/>
      <c r="K11" s="37"/>
      <c r="L11" s="37"/>
      <c r="M11" s="38"/>
      <c r="N11" s="47" t="s">
        <v>16</v>
      </c>
      <c r="O11" s="47"/>
      <c r="P11" s="47"/>
      <c r="Q11" s="47"/>
      <c r="R11" s="47"/>
      <c r="S11" s="47"/>
      <c r="T11" s="47"/>
      <c r="U11" s="47"/>
      <c r="V11" s="47"/>
      <c r="W11" s="47"/>
      <c r="X11" s="47"/>
      <c r="Y11" s="44" t="s">
        <v>17</v>
      </c>
      <c r="Z11" s="44"/>
      <c r="AA11" s="44"/>
      <c r="AB11" s="44"/>
      <c r="AC11" s="44"/>
      <c r="AD11" s="44"/>
      <c r="AE11" s="44"/>
      <c r="AF11" s="44"/>
      <c r="AG11" s="44"/>
      <c r="AH11" s="44"/>
      <c r="AI11" s="44"/>
      <c r="AJ11" s="44"/>
      <c r="AK11" s="44"/>
      <c r="AL11" s="44"/>
      <c r="AM11" s="44"/>
      <c r="AN11" s="44"/>
      <c r="AO11" s="44"/>
      <c r="AP11" s="44"/>
      <c r="AQ11" s="44"/>
      <c r="AR11" s="44"/>
      <c r="AS11" s="44"/>
      <c r="AT11" s="44"/>
      <c r="AU11" s="32" t="s">
        <v>74</v>
      </c>
      <c r="AV11" s="32"/>
      <c r="AW11" s="32"/>
      <c r="AX11" s="32"/>
      <c r="AY11" s="32"/>
      <c r="AZ11" s="32"/>
      <c r="BA11" s="32"/>
      <c r="BB11" s="32"/>
      <c r="BC11" s="32"/>
      <c r="BD11" s="32"/>
      <c r="BE11" s="32"/>
      <c r="BF11" s="32"/>
      <c r="BG11" s="32"/>
      <c r="BH11" s="32"/>
      <c r="BI11" s="32"/>
      <c r="BJ11" s="32"/>
      <c r="BK11" s="32"/>
      <c r="BL11" s="32"/>
      <c r="BM11" s="32"/>
      <c r="BN11" s="32"/>
      <c r="BO11" s="32"/>
      <c r="BP11" s="32"/>
      <c r="BQ11" s="32"/>
      <c r="BR11" s="32"/>
      <c r="BS11" s="32"/>
      <c r="BT11" s="32"/>
      <c r="BU11" s="30" t="s">
        <v>1</v>
      </c>
      <c r="BV11" s="30"/>
      <c r="BW11" s="30"/>
      <c r="BX11" s="42" t="s">
        <v>103</v>
      </c>
      <c r="BY11" s="42"/>
      <c r="BZ11" s="42"/>
      <c r="CA11" s="48"/>
      <c r="CB11" s="48"/>
      <c r="CC11" s="48"/>
      <c r="CD11" s="48"/>
      <c r="CE11" s="48"/>
      <c r="CF11" s="48"/>
      <c r="CG11" s="48"/>
      <c r="CH11" s="48"/>
      <c r="CI11" s="48"/>
      <c r="CJ11" s="48"/>
      <c r="CK11" s="48"/>
      <c r="CL11" s="48"/>
      <c r="CM11" s="48"/>
    </row>
    <row r="12" spans="1:94" x14ac:dyDescent="0.25">
      <c r="A12" s="30">
        <f t="shared" si="0"/>
        <v>5</v>
      </c>
      <c r="B12" s="30"/>
      <c r="C12" s="36"/>
      <c r="D12" s="37"/>
      <c r="E12" s="37"/>
      <c r="F12" s="37"/>
      <c r="G12" s="37"/>
      <c r="H12" s="37"/>
      <c r="I12" s="37"/>
      <c r="J12" s="37"/>
      <c r="K12" s="37"/>
      <c r="L12" s="37"/>
      <c r="M12" s="38"/>
      <c r="N12" s="47" t="s">
        <v>18</v>
      </c>
      <c r="O12" s="47"/>
      <c r="P12" s="47"/>
      <c r="Q12" s="47"/>
      <c r="R12" s="47"/>
      <c r="S12" s="47"/>
      <c r="T12" s="47"/>
      <c r="U12" s="47"/>
      <c r="V12" s="47"/>
      <c r="W12" s="47"/>
      <c r="X12" s="47"/>
      <c r="Y12" s="44" t="s">
        <v>19</v>
      </c>
      <c r="Z12" s="44"/>
      <c r="AA12" s="44"/>
      <c r="AB12" s="44"/>
      <c r="AC12" s="44"/>
      <c r="AD12" s="44"/>
      <c r="AE12" s="44"/>
      <c r="AF12" s="44"/>
      <c r="AG12" s="44"/>
      <c r="AH12" s="44"/>
      <c r="AI12" s="44"/>
      <c r="AJ12" s="44"/>
      <c r="AK12" s="44"/>
      <c r="AL12" s="44"/>
      <c r="AM12" s="44"/>
      <c r="AN12" s="44"/>
      <c r="AO12" s="44"/>
      <c r="AP12" s="44"/>
      <c r="AQ12" s="44"/>
      <c r="AR12" s="44"/>
      <c r="AS12" s="44"/>
      <c r="AT12" s="44"/>
      <c r="AU12" s="32" t="s">
        <v>75</v>
      </c>
      <c r="AV12" s="32"/>
      <c r="AW12" s="32"/>
      <c r="AX12" s="32"/>
      <c r="AY12" s="32"/>
      <c r="AZ12" s="32"/>
      <c r="BA12" s="32"/>
      <c r="BB12" s="32"/>
      <c r="BC12" s="32"/>
      <c r="BD12" s="32"/>
      <c r="BE12" s="32"/>
      <c r="BF12" s="32"/>
      <c r="BG12" s="32"/>
      <c r="BH12" s="32"/>
      <c r="BI12" s="32"/>
      <c r="BJ12" s="32"/>
      <c r="BK12" s="32"/>
      <c r="BL12" s="32"/>
      <c r="BM12" s="32"/>
      <c r="BN12" s="32"/>
      <c r="BO12" s="32"/>
      <c r="BP12" s="32"/>
      <c r="BQ12" s="32"/>
      <c r="BR12" s="32"/>
      <c r="BS12" s="32"/>
      <c r="BT12" s="32"/>
      <c r="BU12" s="30" t="s">
        <v>1</v>
      </c>
      <c r="BV12" s="30"/>
      <c r="BW12" s="30"/>
      <c r="BX12" s="42" t="s">
        <v>104</v>
      </c>
      <c r="BY12" s="42"/>
      <c r="BZ12" s="42"/>
      <c r="CA12" s="48"/>
      <c r="CB12" s="48"/>
      <c r="CC12" s="48"/>
      <c r="CD12" s="48"/>
      <c r="CE12" s="48"/>
      <c r="CF12" s="48"/>
      <c r="CG12" s="48"/>
      <c r="CH12" s="48"/>
      <c r="CI12" s="48"/>
      <c r="CJ12" s="48"/>
      <c r="CK12" s="48"/>
      <c r="CL12" s="48"/>
      <c r="CM12" s="48"/>
    </row>
    <row r="13" spans="1:94" ht="15" customHeight="1" x14ac:dyDescent="0.25">
      <c r="A13" s="49">
        <f t="shared" si="0"/>
        <v>6</v>
      </c>
      <c r="B13" s="50"/>
      <c r="C13" s="36"/>
      <c r="D13" s="37"/>
      <c r="E13" s="37"/>
      <c r="F13" s="37"/>
      <c r="G13" s="37"/>
      <c r="H13" s="37"/>
      <c r="I13" s="37"/>
      <c r="J13" s="37"/>
      <c r="K13" s="37"/>
      <c r="L13" s="37"/>
      <c r="M13" s="38"/>
      <c r="N13" s="33" t="s">
        <v>83</v>
      </c>
      <c r="O13" s="34"/>
      <c r="P13" s="34"/>
      <c r="Q13" s="34"/>
      <c r="R13" s="34"/>
      <c r="S13" s="34"/>
      <c r="T13" s="34"/>
      <c r="U13" s="34"/>
      <c r="V13" s="34"/>
      <c r="W13" s="34"/>
      <c r="X13" s="35"/>
      <c r="Y13" s="57" t="s">
        <v>85</v>
      </c>
      <c r="Z13" s="58"/>
      <c r="AA13" s="58"/>
      <c r="AB13" s="58"/>
      <c r="AC13" s="58"/>
      <c r="AD13" s="58"/>
      <c r="AE13" s="58"/>
      <c r="AF13" s="58"/>
      <c r="AG13" s="58"/>
      <c r="AH13" s="58"/>
      <c r="AI13" s="58"/>
      <c r="AJ13" s="58"/>
      <c r="AK13" s="58"/>
      <c r="AL13" s="58"/>
      <c r="AM13" s="58"/>
      <c r="AN13" s="58"/>
      <c r="AO13" s="58"/>
      <c r="AP13" s="58"/>
      <c r="AQ13" s="58"/>
      <c r="AR13" s="58"/>
      <c r="AS13" s="58"/>
      <c r="AT13" s="59"/>
      <c r="AU13" s="31" t="s">
        <v>84</v>
      </c>
      <c r="AV13" s="32"/>
      <c r="AW13" s="32"/>
      <c r="AX13" s="32"/>
      <c r="AY13" s="32"/>
      <c r="AZ13" s="32"/>
      <c r="BA13" s="32"/>
      <c r="BB13" s="32"/>
      <c r="BC13" s="32"/>
      <c r="BD13" s="32"/>
      <c r="BE13" s="32"/>
      <c r="BF13" s="32"/>
      <c r="BG13" s="32"/>
      <c r="BH13" s="32"/>
      <c r="BI13" s="32"/>
      <c r="BJ13" s="32"/>
      <c r="BK13" s="32"/>
      <c r="BL13" s="32"/>
      <c r="BM13" s="32"/>
      <c r="BN13" s="32"/>
      <c r="BO13" s="32"/>
      <c r="BP13" s="32"/>
      <c r="BQ13" s="32"/>
      <c r="BR13" s="32"/>
      <c r="BS13" s="32"/>
      <c r="BT13" s="32"/>
      <c r="BU13" s="30" t="s">
        <v>1</v>
      </c>
      <c r="BV13" s="30"/>
      <c r="BW13" s="30"/>
      <c r="BX13" s="42" t="s">
        <v>105</v>
      </c>
      <c r="BY13" s="42"/>
      <c r="BZ13" s="42"/>
      <c r="CA13" s="51"/>
      <c r="CB13" s="52"/>
      <c r="CC13" s="52"/>
      <c r="CD13" s="52"/>
      <c r="CE13" s="52"/>
      <c r="CF13" s="52"/>
      <c r="CG13" s="52"/>
      <c r="CH13" s="52"/>
      <c r="CI13" s="52"/>
      <c r="CJ13" s="52"/>
      <c r="CK13" s="52"/>
      <c r="CL13" s="52"/>
      <c r="CM13" s="53"/>
    </row>
    <row r="14" spans="1:94" ht="30" customHeight="1" x14ac:dyDescent="0.25">
      <c r="A14" s="30">
        <f t="shared" si="0"/>
        <v>7</v>
      </c>
      <c r="B14" s="30"/>
      <c r="C14" s="36"/>
      <c r="D14" s="37"/>
      <c r="E14" s="37"/>
      <c r="F14" s="37"/>
      <c r="G14" s="37"/>
      <c r="H14" s="37"/>
      <c r="I14" s="37"/>
      <c r="J14" s="37"/>
      <c r="K14" s="37"/>
      <c r="L14" s="37"/>
      <c r="M14" s="38"/>
      <c r="N14" s="39"/>
      <c r="O14" s="40"/>
      <c r="P14" s="40"/>
      <c r="Q14" s="40"/>
      <c r="R14" s="40"/>
      <c r="S14" s="40"/>
      <c r="T14" s="40"/>
      <c r="U14" s="40"/>
      <c r="V14" s="40"/>
      <c r="W14" s="40"/>
      <c r="X14" s="41"/>
      <c r="Y14" s="44" t="s">
        <v>1488</v>
      </c>
      <c r="Z14" s="44"/>
      <c r="AA14" s="44"/>
      <c r="AB14" s="44"/>
      <c r="AC14" s="44"/>
      <c r="AD14" s="44"/>
      <c r="AE14" s="44"/>
      <c r="AF14" s="44"/>
      <c r="AG14" s="44"/>
      <c r="AH14" s="44"/>
      <c r="AI14" s="44"/>
      <c r="AJ14" s="44"/>
      <c r="AK14" s="44"/>
      <c r="AL14" s="44"/>
      <c r="AM14" s="44"/>
      <c r="AN14" s="44"/>
      <c r="AO14" s="44"/>
      <c r="AP14" s="44"/>
      <c r="AQ14" s="44"/>
      <c r="AR14" s="44"/>
      <c r="AS14" s="44"/>
      <c r="AT14" s="44"/>
      <c r="AU14" s="31" t="s">
        <v>1489</v>
      </c>
      <c r="AV14" s="31"/>
      <c r="AW14" s="31"/>
      <c r="AX14" s="31"/>
      <c r="AY14" s="31"/>
      <c r="AZ14" s="31"/>
      <c r="BA14" s="31"/>
      <c r="BB14" s="31"/>
      <c r="BC14" s="31"/>
      <c r="BD14" s="31"/>
      <c r="BE14" s="31"/>
      <c r="BF14" s="31"/>
      <c r="BG14" s="31"/>
      <c r="BH14" s="31"/>
      <c r="BI14" s="31"/>
      <c r="BJ14" s="31"/>
      <c r="BK14" s="31"/>
      <c r="BL14" s="31"/>
      <c r="BM14" s="31"/>
      <c r="BN14" s="31"/>
      <c r="BO14" s="31"/>
      <c r="BP14" s="31"/>
      <c r="BQ14" s="31"/>
      <c r="BR14" s="31"/>
      <c r="BS14" s="31"/>
      <c r="BT14" s="31"/>
      <c r="BU14" s="30" t="s">
        <v>1</v>
      </c>
      <c r="BV14" s="30"/>
      <c r="BW14" s="30"/>
      <c r="BX14" s="42" t="s">
        <v>106</v>
      </c>
      <c r="BY14" s="42"/>
      <c r="BZ14" s="42"/>
      <c r="CA14" s="48"/>
      <c r="CB14" s="48"/>
      <c r="CC14" s="48"/>
      <c r="CD14" s="48"/>
      <c r="CE14" s="48"/>
      <c r="CF14" s="48"/>
      <c r="CG14" s="48"/>
      <c r="CH14" s="48"/>
      <c r="CI14" s="48"/>
      <c r="CJ14" s="48"/>
      <c r="CK14" s="48"/>
      <c r="CL14" s="48"/>
      <c r="CM14" s="48"/>
    </row>
    <row r="15" spans="1:94" ht="15" customHeight="1" x14ac:dyDescent="0.25">
      <c r="A15" s="30">
        <f t="shared" si="0"/>
        <v>8</v>
      </c>
      <c r="B15" s="30"/>
      <c r="C15" s="36"/>
      <c r="D15" s="37"/>
      <c r="E15" s="37"/>
      <c r="F15" s="37"/>
      <c r="G15" s="37"/>
      <c r="H15" s="37"/>
      <c r="I15" s="37"/>
      <c r="J15" s="37"/>
      <c r="K15" s="37"/>
      <c r="L15" s="37"/>
      <c r="M15" s="38"/>
      <c r="N15" s="43" t="s">
        <v>20</v>
      </c>
      <c r="O15" s="43"/>
      <c r="P15" s="43"/>
      <c r="Q15" s="43"/>
      <c r="R15" s="43"/>
      <c r="S15" s="43"/>
      <c r="T15" s="43"/>
      <c r="U15" s="43"/>
      <c r="V15" s="43"/>
      <c r="W15" s="43"/>
      <c r="X15" s="43"/>
      <c r="Y15" s="44" t="s">
        <v>23</v>
      </c>
      <c r="Z15" s="44"/>
      <c r="AA15" s="44"/>
      <c r="AB15" s="44"/>
      <c r="AC15" s="44"/>
      <c r="AD15" s="44"/>
      <c r="AE15" s="44"/>
      <c r="AF15" s="44"/>
      <c r="AG15" s="44"/>
      <c r="AH15" s="44"/>
      <c r="AI15" s="44"/>
      <c r="AJ15" s="44"/>
      <c r="AK15" s="44"/>
      <c r="AL15" s="44"/>
      <c r="AM15" s="44"/>
      <c r="AN15" s="44"/>
      <c r="AO15" s="44"/>
      <c r="AP15" s="44"/>
      <c r="AQ15" s="44"/>
      <c r="AR15" s="44"/>
      <c r="AS15" s="44"/>
      <c r="AT15" s="44"/>
      <c r="AU15" s="32" t="s">
        <v>34</v>
      </c>
      <c r="AV15" s="32"/>
      <c r="AW15" s="32"/>
      <c r="AX15" s="32"/>
      <c r="AY15" s="32"/>
      <c r="AZ15" s="32"/>
      <c r="BA15" s="32"/>
      <c r="BB15" s="32"/>
      <c r="BC15" s="32"/>
      <c r="BD15" s="32"/>
      <c r="BE15" s="32"/>
      <c r="BF15" s="32"/>
      <c r="BG15" s="32"/>
      <c r="BH15" s="32"/>
      <c r="BI15" s="32"/>
      <c r="BJ15" s="32"/>
      <c r="BK15" s="32"/>
      <c r="BL15" s="32"/>
      <c r="BM15" s="32"/>
      <c r="BN15" s="32"/>
      <c r="BO15" s="32"/>
      <c r="BP15" s="32"/>
      <c r="BQ15" s="32"/>
      <c r="BR15" s="32"/>
      <c r="BS15" s="32"/>
      <c r="BT15" s="32"/>
      <c r="BU15" s="30" t="s">
        <v>1</v>
      </c>
      <c r="BV15" s="30"/>
      <c r="BW15" s="30"/>
      <c r="BX15" s="42" t="s">
        <v>107</v>
      </c>
      <c r="BY15" s="42"/>
      <c r="BZ15" s="42"/>
      <c r="CA15" s="48"/>
      <c r="CB15" s="48"/>
      <c r="CC15" s="48"/>
      <c r="CD15" s="48"/>
      <c r="CE15" s="48"/>
      <c r="CF15" s="48"/>
      <c r="CG15" s="48"/>
      <c r="CH15" s="48"/>
      <c r="CI15" s="48"/>
      <c r="CJ15" s="48"/>
      <c r="CK15" s="48"/>
      <c r="CL15" s="48"/>
      <c r="CM15" s="48"/>
    </row>
    <row r="16" spans="1:94" x14ac:dyDescent="0.25">
      <c r="A16" s="30">
        <f t="shared" si="0"/>
        <v>9</v>
      </c>
      <c r="B16" s="30"/>
      <c r="C16" s="36"/>
      <c r="D16" s="37"/>
      <c r="E16" s="37"/>
      <c r="F16" s="37"/>
      <c r="G16" s="37"/>
      <c r="H16" s="37"/>
      <c r="I16" s="37"/>
      <c r="J16" s="37"/>
      <c r="K16" s="37"/>
      <c r="L16" s="37"/>
      <c r="M16" s="38"/>
      <c r="N16" s="45"/>
      <c r="O16" s="45"/>
      <c r="P16" s="45"/>
      <c r="Q16" s="45"/>
      <c r="R16" s="45"/>
      <c r="S16" s="45"/>
      <c r="T16" s="45"/>
      <c r="U16" s="45"/>
      <c r="V16" s="45"/>
      <c r="W16" s="45"/>
      <c r="X16" s="45"/>
      <c r="Y16" s="44" t="s">
        <v>24</v>
      </c>
      <c r="Z16" s="44"/>
      <c r="AA16" s="44"/>
      <c r="AB16" s="44"/>
      <c r="AC16" s="44"/>
      <c r="AD16" s="44"/>
      <c r="AE16" s="44"/>
      <c r="AF16" s="44"/>
      <c r="AG16" s="44"/>
      <c r="AH16" s="44"/>
      <c r="AI16" s="44"/>
      <c r="AJ16" s="44"/>
      <c r="AK16" s="44"/>
      <c r="AL16" s="44"/>
      <c r="AM16" s="44"/>
      <c r="AN16" s="44"/>
      <c r="AO16" s="44"/>
      <c r="AP16" s="44"/>
      <c r="AQ16" s="44"/>
      <c r="AR16" s="44"/>
      <c r="AS16" s="44"/>
      <c r="AT16" s="44"/>
      <c r="AU16" s="32" t="s">
        <v>35</v>
      </c>
      <c r="AV16" s="32"/>
      <c r="AW16" s="32"/>
      <c r="AX16" s="32"/>
      <c r="AY16" s="32"/>
      <c r="AZ16" s="32"/>
      <c r="BA16" s="32"/>
      <c r="BB16" s="32"/>
      <c r="BC16" s="32"/>
      <c r="BD16" s="32"/>
      <c r="BE16" s="32"/>
      <c r="BF16" s="32"/>
      <c r="BG16" s="32"/>
      <c r="BH16" s="32"/>
      <c r="BI16" s="32"/>
      <c r="BJ16" s="32"/>
      <c r="BK16" s="32"/>
      <c r="BL16" s="32"/>
      <c r="BM16" s="32"/>
      <c r="BN16" s="32"/>
      <c r="BO16" s="32"/>
      <c r="BP16" s="32"/>
      <c r="BQ16" s="32"/>
      <c r="BR16" s="32"/>
      <c r="BS16" s="32"/>
      <c r="BT16" s="32"/>
      <c r="BU16" s="30" t="s">
        <v>1</v>
      </c>
      <c r="BV16" s="30"/>
      <c r="BW16" s="30"/>
      <c r="BX16" s="42" t="s">
        <v>108</v>
      </c>
      <c r="BY16" s="42"/>
      <c r="BZ16" s="42"/>
      <c r="CA16" s="48"/>
      <c r="CB16" s="48"/>
      <c r="CC16" s="48"/>
      <c r="CD16" s="48"/>
      <c r="CE16" s="48"/>
      <c r="CF16" s="48"/>
      <c r="CG16" s="48"/>
      <c r="CH16" s="48"/>
      <c r="CI16" s="48"/>
      <c r="CJ16" s="48"/>
      <c r="CK16" s="48"/>
      <c r="CL16" s="48"/>
      <c r="CM16" s="48"/>
    </row>
    <row r="17" spans="1:91" x14ac:dyDescent="0.25">
      <c r="A17" s="30">
        <f t="shared" si="0"/>
        <v>10</v>
      </c>
      <c r="B17" s="30"/>
      <c r="C17" s="36"/>
      <c r="D17" s="37"/>
      <c r="E17" s="37"/>
      <c r="F17" s="37"/>
      <c r="G17" s="37"/>
      <c r="H17" s="37"/>
      <c r="I17" s="37"/>
      <c r="J17" s="37"/>
      <c r="K17" s="37"/>
      <c r="L17" s="37"/>
      <c r="M17" s="38"/>
      <c r="N17" s="46"/>
      <c r="O17" s="46"/>
      <c r="P17" s="46"/>
      <c r="Q17" s="46"/>
      <c r="R17" s="46"/>
      <c r="S17" s="46"/>
      <c r="T17" s="46"/>
      <c r="U17" s="46"/>
      <c r="V17" s="46"/>
      <c r="W17" s="46"/>
      <c r="X17" s="46"/>
      <c r="Y17" s="44" t="s">
        <v>25</v>
      </c>
      <c r="Z17" s="44"/>
      <c r="AA17" s="44"/>
      <c r="AB17" s="44"/>
      <c r="AC17" s="44"/>
      <c r="AD17" s="44"/>
      <c r="AE17" s="44"/>
      <c r="AF17" s="44"/>
      <c r="AG17" s="44"/>
      <c r="AH17" s="44"/>
      <c r="AI17" s="44"/>
      <c r="AJ17" s="44"/>
      <c r="AK17" s="44"/>
      <c r="AL17" s="44"/>
      <c r="AM17" s="44"/>
      <c r="AN17" s="44"/>
      <c r="AO17" s="44"/>
      <c r="AP17" s="44"/>
      <c r="AQ17" s="44"/>
      <c r="AR17" s="44"/>
      <c r="AS17" s="44"/>
      <c r="AT17" s="44"/>
      <c r="AU17" s="32" t="s">
        <v>36</v>
      </c>
      <c r="AV17" s="32"/>
      <c r="AW17" s="32"/>
      <c r="AX17" s="32"/>
      <c r="AY17" s="32"/>
      <c r="AZ17" s="32"/>
      <c r="BA17" s="32"/>
      <c r="BB17" s="32"/>
      <c r="BC17" s="32"/>
      <c r="BD17" s="32"/>
      <c r="BE17" s="32"/>
      <c r="BF17" s="32"/>
      <c r="BG17" s="32"/>
      <c r="BH17" s="32"/>
      <c r="BI17" s="32"/>
      <c r="BJ17" s="32"/>
      <c r="BK17" s="32"/>
      <c r="BL17" s="32"/>
      <c r="BM17" s="32"/>
      <c r="BN17" s="32"/>
      <c r="BO17" s="32"/>
      <c r="BP17" s="32"/>
      <c r="BQ17" s="32"/>
      <c r="BR17" s="32"/>
      <c r="BS17" s="32"/>
      <c r="BT17" s="32"/>
      <c r="BU17" s="30" t="s">
        <v>1</v>
      </c>
      <c r="BV17" s="30"/>
      <c r="BW17" s="30"/>
      <c r="BX17" s="42" t="s">
        <v>109</v>
      </c>
      <c r="BY17" s="42"/>
      <c r="BZ17" s="42"/>
      <c r="CA17" s="48"/>
      <c r="CB17" s="48"/>
      <c r="CC17" s="48"/>
      <c r="CD17" s="48"/>
      <c r="CE17" s="48"/>
      <c r="CF17" s="48"/>
      <c r="CG17" s="48"/>
      <c r="CH17" s="48"/>
      <c r="CI17" s="48"/>
      <c r="CJ17" s="48"/>
      <c r="CK17" s="48"/>
      <c r="CL17" s="48"/>
      <c r="CM17" s="48"/>
    </row>
    <row r="18" spans="1:91" x14ac:dyDescent="0.25">
      <c r="A18" s="30">
        <f t="shared" si="0"/>
        <v>11</v>
      </c>
      <c r="B18" s="30"/>
      <c r="C18" s="36"/>
      <c r="D18" s="37"/>
      <c r="E18" s="37"/>
      <c r="F18" s="37"/>
      <c r="G18" s="37"/>
      <c r="H18" s="37"/>
      <c r="I18" s="37"/>
      <c r="J18" s="37"/>
      <c r="K18" s="37"/>
      <c r="L18" s="37"/>
      <c r="M18" s="38"/>
      <c r="N18" s="43" t="s">
        <v>21</v>
      </c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4" t="s">
        <v>26</v>
      </c>
      <c r="Z18" s="44"/>
      <c r="AA18" s="44"/>
      <c r="AB18" s="44"/>
      <c r="AC18" s="44"/>
      <c r="AD18" s="44"/>
      <c r="AE18" s="44"/>
      <c r="AF18" s="44"/>
      <c r="AG18" s="44"/>
      <c r="AH18" s="44"/>
      <c r="AI18" s="44"/>
      <c r="AJ18" s="44"/>
      <c r="AK18" s="44"/>
      <c r="AL18" s="44"/>
      <c r="AM18" s="44"/>
      <c r="AN18" s="44"/>
      <c r="AO18" s="44"/>
      <c r="AP18" s="44"/>
      <c r="AQ18" s="44"/>
      <c r="AR18" s="44"/>
      <c r="AS18" s="44"/>
      <c r="AT18" s="44"/>
      <c r="AU18" s="32" t="s">
        <v>41</v>
      </c>
      <c r="AV18" s="32"/>
      <c r="AW18" s="32"/>
      <c r="AX18" s="32"/>
      <c r="AY18" s="32"/>
      <c r="AZ18" s="32"/>
      <c r="BA18" s="32"/>
      <c r="BB18" s="32"/>
      <c r="BC18" s="32"/>
      <c r="BD18" s="32"/>
      <c r="BE18" s="32"/>
      <c r="BF18" s="32"/>
      <c r="BG18" s="32"/>
      <c r="BH18" s="32"/>
      <c r="BI18" s="32"/>
      <c r="BJ18" s="32"/>
      <c r="BK18" s="32"/>
      <c r="BL18" s="32"/>
      <c r="BM18" s="32"/>
      <c r="BN18" s="32"/>
      <c r="BO18" s="32"/>
      <c r="BP18" s="32"/>
      <c r="BQ18" s="32"/>
      <c r="BR18" s="32"/>
      <c r="BS18" s="32"/>
      <c r="BT18" s="32"/>
      <c r="BU18" s="30" t="s">
        <v>1</v>
      </c>
      <c r="BV18" s="30"/>
      <c r="BW18" s="30"/>
      <c r="BX18" s="42" t="s">
        <v>110</v>
      </c>
      <c r="BY18" s="42"/>
      <c r="BZ18" s="42"/>
      <c r="CA18" s="48"/>
      <c r="CB18" s="48"/>
      <c r="CC18" s="48"/>
      <c r="CD18" s="48"/>
      <c r="CE18" s="48"/>
      <c r="CF18" s="48"/>
      <c r="CG18" s="48"/>
      <c r="CH18" s="48"/>
      <c r="CI18" s="48"/>
      <c r="CJ18" s="48"/>
      <c r="CK18" s="48"/>
      <c r="CL18" s="48"/>
      <c r="CM18" s="48"/>
    </row>
    <row r="19" spans="1:91" x14ac:dyDescent="0.25">
      <c r="A19" s="30">
        <f t="shared" si="0"/>
        <v>12</v>
      </c>
      <c r="B19" s="30"/>
      <c r="C19" s="36"/>
      <c r="D19" s="37"/>
      <c r="E19" s="37"/>
      <c r="F19" s="37"/>
      <c r="G19" s="37"/>
      <c r="H19" s="37"/>
      <c r="I19" s="37"/>
      <c r="J19" s="37"/>
      <c r="K19" s="37"/>
      <c r="L19" s="37"/>
      <c r="M19" s="38"/>
      <c r="N19" s="45"/>
      <c r="O19" s="45"/>
      <c r="P19" s="45"/>
      <c r="Q19" s="45"/>
      <c r="R19" s="45"/>
      <c r="S19" s="45"/>
      <c r="T19" s="45"/>
      <c r="U19" s="45"/>
      <c r="V19" s="45"/>
      <c r="W19" s="45"/>
      <c r="X19" s="45"/>
      <c r="Y19" s="44" t="s">
        <v>27</v>
      </c>
      <c r="Z19" s="44"/>
      <c r="AA19" s="44"/>
      <c r="AB19" s="44"/>
      <c r="AC19" s="44"/>
      <c r="AD19" s="44"/>
      <c r="AE19" s="44"/>
      <c r="AF19" s="44"/>
      <c r="AG19" s="44"/>
      <c r="AH19" s="44"/>
      <c r="AI19" s="44"/>
      <c r="AJ19" s="44"/>
      <c r="AK19" s="44"/>
      <c r="AL19" s="44"/>
      <c r="AM19" s="44"/>
      <c r="AN19" s="44"/>
      <c r="AO19" s="44"/>
      <c r="AP19" s="44"/>
      <c r="AQ19" s="44"/>
      <c r="AR19" s="44"/>
      <c r="AS19" s="44"/>
      <c r="AT19" s="44"/>
      <c r="AU19" s="32" t="s">
        <v>37</v>
      </c>
      <c r="AV19" s="32"/>
      <c r="AW19" s="32"/>
      <c r="AX19" s="32"/>
      <c r="AY19" s="32"/>
      <c r="AZ19" s="32"/>
      <c r="BA19" s="32"/>
      <c r="BB19" s="32"/>
      <c r="BC19" s="32"/>
      <c r="BD19" s="32"/>
      <c r="BE19" s="32"/>
      <c r="BF19" s="32"/>
      <c r="BG19" s="32"/>
      <c r="BH19" s="32"/>
      <c r="BI19" s="32"/>
      <c r="BJ19" s="32"/>
      <c r="BK19" s="32"/>
      <c r="BL19" s="32"/>
      <c r="BM19" s="32"/>
      <c r="BN19" s="32"/>
      <c r="BO19" s="32"/>
      <c r="BP19" s="32"/>
      <c r="BQ19" s="32"/>
      <c r="BR19" s="32"/>
      <c r="BS19" s="32"/>
      <c r="BT19" s="32"/>
      <c r="BU19" s="30" t="s">
        <v>1</v>
      </c>
      <c r="BV19" s="30"/>
      <c r="BW19" s="30"/>
      <c r="BX19" s="42" t="s">
        <v>111</v>
      </c>
      <c r="BY19" s="42"/>
      <c r="BZ19" s="42"/>
      <c r="CA19" s="48"/>
      <c r="CB19" s="48"/>
      <c r="CC19" s="48"/>
      <c r="CD19" s="48"/>
      <c r="CE19" s="48"/>
      <c r="CF19" s="48"/>
      <c r="CG19" s="48"/>
      <c r="CH19" s="48"/>
      <c r="CI19" s="48"/>
      <c r="CJ19" s="48"/>
      <c r="CK19" s="48"/>
      <c r="CL19" s="48"/>
      <c r="CM19" s="48"/>
    </row>
    <row r="20" spans="1:91" x14ac:dyDescent="0.25">
      <c r="A20" s="30">
        <f t="shared" si="0"/>
        <v>13</v>
      </c>
      <c r="B20" s="30"/>
      <c r="C20" s="36"/>
      <c r="D20" s="37"/>
      <c r="E20" s="37"/>
      <c r="F20" s="37"/>
      <c r="G20" s="37"/>
      <c r="H20" s="37"/>
      <c r="I20" s="37"/>
      <c r="J20" s="37"/>
      <c r="K20" s="37"/>
      <c r="L20" s="37"/>
      <c r="M20" s="38"/>
      <c r="N20" s="45"/>
      <c r="O20" s="45"/>
      <c r="P20" s="45"/>
      <c r="Q20" s="45"/>
      <c r="R20" s="45"/>
      <c r="S20" s="45"/>
      <c r="T20" s="45"/>
      <c r="U20" s="45"/>
      <c r="V20" s="45"/>
      <c r="W20" s="45"/>
      <c r="X20" s="45"/>
      <c r="Y20" s="44" t="s">
        <v>28</v>
      </c>
      <c r="Z20" s="44"/>
      <c r="AA20" s="44"/>
      <c r="AB20" s="44"/>
      <c r="AC20" s="44"/>
      <c r="AD20" s="44"/>
      <c r="AE20" s="44"/>
      <c r="AF20" s="44"/>
      <c r="AG20" s="44"/>
      <c r="AH20" s="44"/>
      <c r="AI20" s="44"/>
      <c r="AJ20" s="44"/>
      <c r="AK20" s="44"/>
      <c r="AL20" s="44"/>
      <c r="AM20" s="44"/>
      <c r="AN20" s="44"/>
      <c r="AO20" s="44"/>
      <c r="AP20" s="44"/>
      <c r="AQ20" s="44"/>
      <c r="AR20" s="44"/>
      <c r="AS20" s="44"/>
      <c r="AT20" s="44"/>
      <c r="AU20" s="32" t="s">
        <v>38</v>
      </c>
      <c r="AV20" s="32"/>
      <c r="AW20" s="32"/>
      <c r="AX20" s="32"/>
      <c r="AY20" s="32"/>
      <c r="AZ20" s="32"/>
      <c r="BA20" s="32"/>
      <c r="BB20" s="32"/>
      <c r="BC20" s="32"/>
      <c r="BD20" s="32"/>
      <c r="BE20" s="32"/>
      <c r="BF20" s="32"/>
      <c r="BG20" s="32"/>
      <c r="BH20" s="32"/>
      <c r="BI20" s="32"/>
      <c r="BJ20" s="32"/>
      <c r="BK20" s="32"/>
      <c r="BL20" s="32"/>
      <c r="BM20" s="32"/>
      <c r="BN20" s="32"/>
      <c r="BO20" s="32"/>
      <c r="BP20" s="32"/>
      <c r="BQ20" s="32"/>
      <c r="BR20" s="32"/>
      <c r="BS20" s="32"/>
      <c r="BT20" s="32"/>
      <c r="BU20" s="30" t="s">
        <v>1</v>
      </c>
      <c r="BV20" s="30"/>
      <c r="BW20" s="30"/>
      <c r="BX20" s="42" t="s">
        <v>112</v>
      </c>
      <c r="BY20" s="42"/>
      <c r="BZ20" s="42"/>
      <c r="CA20" s="48"/>
      <c r="CB20" s="48"/>
      <c r="CC20" s="48"/>
      <c r="CD20" s="48"/>
      <c r="CE20" s="48"/>
      <c r="CF20" s="48"/>
      <c r="CG20" s="48"/>
      <c r="CH20" s="48"/>
      <c r="CI20" s="48"/>
      <c r="CJ20" s="48"/>
      <c r="CK20" s="48"/>
      <c r="CL20" s="48"/>
      <c r="CM20" s="48"/>
    </row>
    <row r="21" spans="1:91" x14ac:dyDescent="0.25">
      <c r="A21" s="30">
        <f t="shared" si="0"/>
        <v>14</v>
      </c>
      <c r="B21" s="30"/>
      <c r="C21" s="36"/>
      <c r="D21" s="37"/>
      <c r="E21" s="37"/>
      <c r="F21" s="37"/>
      <c r="G21" s="37"/>
      <c r="H21" s="37"/>
      <c r="I21" s="37"/>
      <c r="J21" s="37"/>
      <c r="K21" s="37"/>
      <c r="L21" s="37"/>
      <c r="M21" s="38"/>
      <c r="N21" s="45"/>
      <c r="O21" s="45"/>
      <c r="P21" s="45"/>
      <c r="Q21" s="45"/>
      <c r="R21" s="45"/>
      <c r="S21" s="45"/>
      <c r="T21" s="45"/>
      <c r="U21" s="45"/>
      <c r="V21" s="45"/>
      <c r="W21" s="45"/>
      <c r="X21" s="45"/>
      <c r="Y21" s="44" t="s">
        <v>29</v>
      </c>
      <c r="Z21" s="44"/>
      <c r="AA21" s="44"/>
      <c r="AB21" s="44"/>
      <c r="AC21" s="44"/>
      <c r="AD21" s="44"/>
      <c r="AE21" s="44"/>
      <c r="AF21" s="44"/>
      <c r="AG21" s="44"/>
      <c r="AH21" s="44"/>
      <c r="AI21" s="44"/>
      <c r="AJ21" s="44"/>
      <c r="AK21" s="44"/>
      <c r="AL21" s="44"/>
      <c r="AM21" s="44"/>
      <c r="AN21" s="44"/>
      <c r="AO21" s="44"/>
      <c r="AP21" s="44"/>
      <c r="AQ21" s="44"/>
      <c r="AR21" s="44"/>
      <c r="AS21" s="44"/>
      <c r="AT21" s="44"/>
      <c r="AU21" s="32" t="s">
        <v>39</v>
      </c>
      <c r="AV21" s="32"/>
      <c r="AW21" s="32"/>
      <c r="AX21" s="32"/>
      <c r="AY21" s="32"/>
      <c r="AZ21" s="32"/>
      <c r="BA21" s="32"/>
      <c r="BB21" s="32"/>
      <c r="BC21" s="32"/>
      <c r="BD21" s="32"/>
      <c r="BE21" s="32"/>
      <c r="BF21" s="32"/>
      <c r="BG21" s="32"/>
      <c r="BH21" s="32"/>
      <c r="BI21" s="32"/>
      <c r="BJ21" s="32"/>
      <c r="BK21" s="32"/>
      <c r="BL21" s="32"/>
      <c r="BM21" s="32"/>
      <c r="BN21" s="32"/>
      <c r="BO21" s="32"/>
      <c r="BP21" s="32"/>
      <c r="BQ21" s="32"/>
      <c r="BR21" s="32"/>
      <c r="BS21" s="32"/>
      <c r="BT21" s="32"/>
      <c r="BU21" s="30" t="s">
        <v>1</v>
      </c>
      <c r="BV21" s="30"/>
      <c r="BW21" s="30"/>
      <c r="BX21" s="42" t="s">
        <v>113</v>
      </c>
      <c r="BY21" s="42"/>
      <c r="BZ21" s="42"/>
      <c r="CA21" s="48"/>
      <c r="CB21" s="48"/>
      <c r="CC21" s="48"/>
      <c r="CD21" s="48"/>
      <c r="CE21" s="48"/>
      <c r="CF21" s="48"/>
      <c r="CG21" s="48"/>
      <c r="CH21" s="48"/>
      <c r="CI21" s="48"/>
      <c r="CJ21" s="48"/>
      <c r="CK21" s="48"/>
      <c r="CL21" s="48"/>
      <c r="CM21" s="48"/>
    </row>
    <row r="22" spans="1:91" ht="15" customHeight="1" x14ac:dyDescent="0.25">
      <c r="A22" s="30">
        <f t="shared" si="0"/>
        <v>15</v>
      </c>
      <c r="B22" s="30"/>
      <c r="C22" s="39"/>
      <c r="D22" s="40"/>
      <c r="E22" s="40"/>
      <c r="F22" s="40"/>
      <c r="G22" s="40"/>
      <c r="H22" s="40"/>
      <c r="I22" s="40"/>
      <c r="J22" s="40"/>
      <c r="K22" s="40"/>
      <c r="L22" s="40"/>
      <c r="M22" s="41"/>
      <c r="N22" s="46"/>
      <c r="O22" s="46"/>
      <c r="P22" s="46"/>
      <c r="Q22" s="46"/>
      <c r="R22" s="46"/>
      <c r="S22" s="46"/>
      <c r="T22" s="46"/>
      <c r="U22" s="46"/>
      <c r="V22" s="46"/>
      <c r="W22" s="46"/>
      <c r="X22" s="46"/>
      <c r="Y22" s="44" t="s">
        <v>29</v>
      </c>
      <c r="Z22" s="44"/>
      <c r="AA22" s="44"/>
      <c r="AB22" s="44"/>
      <c r="AC22" s="44"/>
      <c r="AD22" s="44"/>
      <c r="AE22" s="44"/>
      <c r="AF22" s="44"/>
      <c r="AG22" s="44"/>
      <c r="AH22" s="44"/>
      <c r="AI22" s="44"/>
      <c r="AJ22" s="44"/>
      <c r="AK22" s="44"/>
      <c r="AL22" s="44"/>
      <c r="AM22" s="44"/>
      <c r="AN22" s="44"/>
      <c r="AO22" s="44"/>
      <c r="AP22" s="44"/>
      <c r="AQ22" s="44"/>
      <c r="AR22" s="44"/>
      <c r="AS22" s="44"/>
      <c r="AT22" s="44"/>
      <c r="AU22" s="32" t="s">
        <v>40</v>
      </c>
      <c r="AV22" s="32"/>
      <c r="AW22" s="32"/>
      <c r="AX22" s="32"/>
      <c r="AY22" s="32"/>
      <c r="AZ22" s="32"/>
      <c r="BA22" s="32"/>
      <c r="BB22" s="32"/>
      <c r="BC22" s="32"/>
      <c r="BD22" s="32"/>
      <c r="BE22" s="32"/>
      <c r="BF22" s="32"/>
      <c r="BG22" s="32"/>
      <c r="BH22" s="32"/>
      <c r="BI22" s="32"/>
      <c r="BJ22" s="32"/>
      <c r="BK22" s="32"/>
      <c r="BL22" s="32"/>
      <c r="BM22" s="32"/>
      <c r="BN22" s="32"/>
      <c r="BO22" s="32"/>
      <c r="BP22" s="32"/>
      <c r="BQ22" s="32"/>
      <c r="BR22" s="32"/>
      <c r="BS22" s="32"/>
      <c r="BT22" s="32"/>
      <c r="BU22" s="30" t="s">
        <v>1</v>
      </c>
      <c r="BV22" s="30"/>
      <c r="BW22" s="30"/>
      <c r="BX22" s="42" t="s">
        <v>114</v>
      </c>
      <c r="BY22" s="42"/>
      <c r="BZ22" s="42"/>
      <c r="CA22" s="48"/>
      <c r="CB22" s="48"/>
      <c r="CC22" s="48"/>
      <c r="CD22" s="48"/>
      <c r="CE22" s="48"/>
      <c r="CF22" s="48"/>
      <c r="CG22" s="48"/>
      <c r="CH22" s="48"/>
      <c r="CI22" s="48"/>
      <c r="CJ22" s="48"/>
      <c r="CK22" s="48"/>
      <c r="CL22" s="48"/>
      <c r="CM22" s="48"/>
    </row>
    <row r="23" spans="1:91" ht="15" customHeight="1" x14ac:dyDescent="0.25">
      <c r="A23" s="2"/>
      <c r="B23" s="2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  <c r="AB23" s="2"/>
      <c r="AC23" s="2"/>
      <c r="AD23" s="2"/>
      <c r="AE23" s="4"/>
      <c r="AF23" s="4"/>
      <c r="AG23" s="4"/>
      <c r="AH23" s="4"/>
      <c r="AI23" s="4"/>
      <c r="AJ23" s="4"/>
      <c r="AK23" s="2"/>
      <c r="AL23" s="2"/>
      <c r="AM23" s="2"/>
      <c r="AN23" s="4"/>
      <c r="AO23" s="4"/>
      <c r="AP23" s="4"/>
      <c r="AQ23" s="4"/>
      <c r="AR23" s="4"/>
      <c r="AS23" s="4"/>
      <c r="AT23" s="2"/>
      <c r="AU23" s="2"/>
      <c r="AV23" s="2"/>
      <c r="AW23" s="4"/>
      <c r="AX23" s="4"/>
      <c r="AY23" s="4"/>
      <c r="AZ23" s="4"/>
      <c r="BA23" s="4"/>
      <c r="BB23" s="4"/>
    </row>
    <row r="24" spans="1:91" x14ac:dyDescent="0.25">
      <c r="A24" s="2"/>
      <c r="B24" s="2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2"/>
      <c r="AC24" s="2"/>
      <c r="AD24" s="2"/>
      <c r="AE24" s="4"/>
      <c r="AF24" s="4"/>
      <c r="AG24" s="4"/>
      <c r="AH24" s="4"/>
      <c r="AI24" s="4"/>
      <c r="AJ24" s="4"/>
      <c r="AK24" s="2"/>
      <c r="AL24" s="2"/>
      <c r="AM24" s="2"/>
      <c r="AN24" s="4"/>
      <c r="AO24" s="4"/>
      <c r="AP24" s="4"/>
      <c r="AQ24" s="4"/>
      <c r="AR24" s="4"/>
      <c r="AS24" s="4"/>
      <c r="AT24" s="2"/>
      <c r="AU24" s="2"/>
      <c r="AV24" s="2"/>
      <c r="AW24" s="4"/>
      <c r="AX24" s="4"/>
      <c r="AY24" s="4"/>
      <c r="AZ24" s="4"/>
      <c r="BA24" s="4"/>
      <c r="BB24" s="4"/>
    </row>
  </sheetData>
  <mergeCells count="114">
    <mergeCell ref="N12:X12"/>
    <mergeCell ref="A16:B16"/>
    <mergeCell ref="A8:B8"/>
    <mergeCell ref="C8:M8"/>
    <mergeCell ref="N8:X8"/>
    <mergeCell ref="Y8:AT8"/>
    <mergeCell ref="AU8:BT8"/>
    <mergeCell ref="BU8:BW8"/>
    <mergeCell ref="BU15:BW15"/>
    <mergeCell ref="BU16:BW16"/>
    <mergeCell ref="BU11:BW11"/>
    <mergeCell ref="A13:B13"/>
    <mergeCell ref="N13:X14"/>
    <mergeCell ref="Y13:AT13"/>
    <mergeCell ref="A1:CM1"/>
    <mergeCell ref="BX7:BZ7"/>
    <mergeCell ref="CA7:CM7"/>
    <mergeCell ref="BX9:BZ9"/>
    <mergeCell ref="CA9:CM9"/>
    <mergeCell ref="Y7:AT7"/>
    <mergeCell ref="BU7:BW7"/>
    <mergeCell ref="AU7:BT7"/>
    <mergeCell ref="A7:B7"/>
    <mergeCell ref="C7:M7"/>
    <mergeCell ref="N7:X7"/>
    <mergeCell ref="A9:B9"/>
    <mergeCell ref="Y9:AT9"/>
    <mergeCell ref="BX8:BZ8"/>
    <mergeCell ref="CA8:CM8"/>
    <mergeCell ref="BX10:BZ10"/>
    <mergeCell ref="BX11:BZ11"/>
    <mergeCell ref="BX15:BZ15"/>
    <mergeCell ref="BX16:BZ16"/>
    <mergeCell ref="BX21:BZ21"/>
    <mergeCell ref="BX22:BZ22"/>
    <mergeCell ref="CA12:CM12"/>
    <mergeCell ref="CA10:CM10"/>
    <mergeCell ref="CA11:CM11"/>
    <mergeCell ref="CA15:CM15"/>
    <mergeCell ref="CA16:CM16"/>
    <mergeCell ref="BX17:BZ17"/>
    <mergeCell ref="CA17:CM17"/>
    <mergeCell ref="CA20:CM20"/>
    <mergeCell ref="CA18:CM18"/>
    <mergeCell ref="BX13:BZ13"/>
    <mergeCell ref="CA13:CM13"/>
    <mergeCell ref="BX19:BZ19"/>
    <mergeCell ref="CA19:CM19"/>
    <mergeCell ref="CA21:CM21"/>
    <mergeCell ref="BU21:BW21"/>
    <mergeCell ref="AU21:BT21"/>
    <mergeCell ref="AU20:BT20"/>
    <mergeCell ref="BU20:BW20"/>
    <mergeCell ref="CA22:CM22"/>
    <mergeCell ref="BX12:BZ12"/>
    <mergeCell ref="AU22:BT22"/>
    <mergeCell ref="AU12:BT12"/>
    <mergeCell ref="AU13:BT13"/>
    <mergeCell ref="BU13:BW13"/>
    <mergeCell ref="AU16:BT16"/>
    <mergeCell ref="BU17:BW17"/>
    <mergeCell ref="BU22:BW22"/>
    <mergeCell ref="BU14:BW14"/>
    <mergeCell ref="BX14:BZ14"/>
    <mergeCell ref="CA14:CM14"/>
    <mergeCell ref="AU17:BT17"/>
    <mergeCell ref="N22:X22"/>
    <mergeCell ref="A20:B20"/>
    <mergeCell ref="N20:X20"/>
    <mergeCell ref="AU10:BT10"/>
    <mergeCell ref="A10:B10"/>
    <mergeCell ref="A11:B11"/>
    <mergeCell ref="N11:X11"/>
    <mergeCell ref="N15:X15"/>
    <mergeCell ref="A15:B15"/>
    <mergeCell ref="Y11:AT11"/>
    <mergeCell ref="Y16:AT16"/>
    <mergeCell ref="Y21:AT21"/>
    <mergeCell ref="Y22:AT22"/>
    <mergeCell ref="Y20:AT20"/>
    <mergeCell ref="A14:B14"/>
    <mergeCell ref="Y14:AT14"/>
    <mergeCell ref="AU14:BT14"/>
    <mergeCell ref="A17:B17"/>
    <mergeCell ref="N17:X17"/>
    <mergeCell ref="Y17:AT17"/>
    <mergeCell ref="N16:X16"/>
    <mergeCell ref="A19:B19"/>
    <mergeCell ref="N19:X19"/>
    <mergeCell ref="A12:B12"/>
    <mergeCell ref="A21:B21"/>
    <mergeCell ref="AU9:BT9"/>
    <mergeCell ref="BU9:BW9"/>
    <mergeCell ref="C9:M22"/>
    <mergeCell ref="N9:X10"/>
    <mergeCell ref="BX20:BZ20"/>
    <mergeCell ref="A18:B18"/>
    <mergeCell ref="N18:X18"/>
    <mergeCell ref="Y18:AT18"/>
    <mergeCell ref="Y15:AT15"/>
    <mergeCell ref="Y12:AT12"/>
    <mergeCell ref="Y10:AT10"/>
    <mergeCell ref="AU18:BT18"/>
    <mergeCell ref="BU18:BW18"/>
    <mergeCell ref="BX18:BZ18"/>
    <mergeCell ref="AU11:BT11"/>
    <mergeCell ref="AU15:BT15"/>
    <mergeCell ref="A22:B22"/>
    <mergeCell ref="BU12:BW12"/>
    <mergeCell ref="BU10:BW10"/>
    <mergeCell ref="Y19:AT19"/>
    <mergeCell ref="AU19:BT19"/>
    <mergeCell ref="BU19:BW19"/>
    <mergeCell ref="N21:X21"/>
  </mergeCells>
  <dataValidations count="1">
    <dataValidation type="list" allowBlank="1" showInputMessage="1" showErrorMessage="1" sqref="AT23:AV24 BA8:BC8 BA14:BC22 BA11:BC12 AB8:AD24">
      <formula1>$B$2:$B$3</formula1>
    </dataValidation>
  </dataValidations>
  <hyperlinks>
    <hyperlink ref="BX8:BZ8" location="'TE01'!A1" display="TE01"/>
    <hyperlink ref="BX9:BZ9" location="'TE02'!A1" display="TE02"/>
    <hyperlink ref="BX10:BZ10" location="'TE03'!A1" display="TE03"/>
    <hyperlink ref="BX11:BZ11" location="'TE04'!A1" display="TE04"/>
    <hyperlink ref="BX12:BZ12" location="'TE05'!A1" display="TE05"/>
    <hyperlink ref="BX13:BZ13" location="'TE06'!A1" display="TE06"/>
    <hyperlink ref="BX14:BZ14" location="'TE07'!A1" display="TE07"/>
    <hyperlink ref="BX15:BZ15" location="'TE08'!A1" display="TE08"/>
    <hyperlink ref="BX16:BZ16" location="'TE09'!A1" display="TE09"/>
    <hyperlink ref="BX17:BZ17" location="'TE10'!A1" display="TE10"/>
    <hyperlink ref="BX18:BZ18" location="'TE11'!A1" display="TE11"/>
    <hyperlink ref="BX19:BZ19" location="'TE12'!A1" display="TE12"/>
    <hyperlink ref="BX20:BZ20" location="'TE13'!A1" display="TE13"/>
    <hyperlink ref="BX21:BZ21" location="'TE14'!A1" display="TE14"/>
    <hyperlink ref="BX22:BZ22" location="'TE15'!A1" display="TE15"/>
  </hyperlinks>
  <pageMargins left="0.7" right="0.7" top="0.75" bottom="0.75" header="0.3" footer="0.3"/>
  <pageSetup paperSize="9" scale="49" orientation="landscape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>
          <x14:formula1>
            <xm:f>Data!$B$2:$B$4</xm:f>
          </x14:formula1>
          <xm:sqref>AK15:AM24 AK8:AM12 BU8:BW22</xm:sqref>
        </x14:dataValidation>
        <x14:dataValidation type="list" allowBlank="1" showInputMessage="1" showErrorMessage="1">
          <x14:formula1>
            <xm:f>[1]Data!#REF!</xm:f>
          </x14:formula1>
          <xm:sqref>AK13:AM14</xm:sqref>
        </x14:dataValidation>
      </x14:dataValidation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8" sqref="A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X25" sqref="X2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zoomScale="70" zoomScaleNormal="70" workbookViewId="0">
      <selection activeCell="A38" sqref="A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83"/>
  <sheetViews>
    <sheetView zoomScale="70" zoomScaleNormal="70" workbookViewId="0">
      <selection activeCell="Z68" sqref="Z68"/>
    </sheetView>
  </sheetViews>
  <sheetFormatPr defaultRowHeight="15" x14ac:dyDescent="0.25"/>
  <sheetData>
    <row r="76" spans="1:23" x14ac:dyDescent="0.25">
      <c r="A76" s="1" t="s">
        <v>1526</v>
      </c>
    </row>
    <row r="77" spans="1:23" x14ac:dyDescent="0.25">
      <c r="A77" s="24" t="s">
        <v>129</v>
      </c>
      <c r="B77" s="24" t="s">
        <v>130</v>
      </c>
      <c r="C77" s="24" t="s">
        <v>131</v>
      </c>
      <c r="D77" s="24" t="s">
        <v>132</v>
      </c>
      <c r="E77" s="24" t="s">
        <v>133</v>
      </c>
      <c r="F77" s="24" t="s">
        <v>134</v>
      </c>
      <c r="G77" s="24" t="s">
        <v>135</v>
      </c>
      <c r="H77" s="24" t="s">
        <v>136</v>
      </c>
      <c r="I77" s="24" t="s">
        <v>137</v>
      </c>
      <c r="J77" s="24" t="s">
        <v>138</v>
      </c>
      <c r="K77" s="24" t="s">
        <v>139</v>
      </c>
      <c r="L77" s="24" t="s">
        <v>140</v>
      </c>
      <c r="M77" s="24" t="s">
        <v>141</v>
      </c>
      <c r="N77" s="24" t="s">
        <v>142</v>
      </c>
      <c r="O77" s="24" t="s">
        <v>143</v>
      </c>
      <c r="P77" s="24" t="s">
        <v>144</v>
      </c>
      <c r="Q77" s="24" t="s">
        <v>145</v>
      </c>
      <c r="R77" s="24" t="s">
        <v>146</v>
      </c>
      <c r="S77" s="24" t="s">
        <v>147</v>
      </c>
      <c r="T77" s="24" t="s">
        <v>148</v>
      </c>
      <c r="U77" s="24" t="s">
        <v>149</v>
      </c>
      <c r="V77" s="24" t="s">
        <v>150</v>
      </c>
      <c r="W77" s="24" t="s">
        <v>151</v>
      </c>
    </row>
    <row r="78" spans="1:23" x14ac:dyDescent="0.25">
      <c r="A78" s="25">
        <v>283</v>
      </c>
      <c r="B78" s="25" t="s">
        <v>1499</v>
      </c>
      <c r="C78" s="25" t="s">
        <v>1500</v>
      </c>
      <c r="D78" s="25" t="s">
        <v>1501</v>
      </c>
      <c r="E78" s="25"/>
      <c r="F78" s="25" t="s">
        <v>119</v>
      </c>
      <c r="G78" s="25"/>
      <c r="H78" s="25"/>
      <c r="I78" s="25" t="s">
        <v>1502</v>
      </c>
      <c r="J78" s="25" t="s">
        <v>1503</v>
      </c>
      <c r="K78" s="25" t="s">
        <v>1504</v>
      </c>
      <c r="L78" s="25" t="s">
        <v>1505</v>
      </c>
      <c r="M78" s="25"/>
      <c r="N78" s="25" t="s">
        <v>1506</v>
      </c>
      <c r="O78" s="25" t="s">
        <v>119</v>
      </c>
      <c r="P78" s="25" t="s">
        <v>119</v>
      </c>
      <c r="Q78" s="25" t="s">
        <v>119</v>
      </c>
      <c r="R78" s="25" t="s">
        <v>119</v>
      </c>
      <c r="S78" s="25" t="s">
        <v>1507</v>
      </c>
      <c r="T78" s="26">
        <v>44265.558573877315</v>
      </c>
      <c r="U78" s="25">
        <v>18026</v>
      </c>
      <c r="V78" s="26" t="s">
        <v>119</v>
      </c>
      <c r="W78" s="25" t="s">
        <v>119</v>
      </c>
    </row>
    <row r="81" spans="1:23" x14ac:dyDescent="0.25">
      <c r="A81" s="1" t="s">
        <v>1527</v>
      </c>
    </row>
    <row r="82" spans="1:23" x14ac:dyDescent="0.25">
      <c r="A82" s="24" t="s">
        <v>129</v>
      </c>
      <c r="B82" s="24" t="s">
        <v>130</v>
      </c>
      <c r="C82" s="24" t="s">
        <v>131</v>
      </c>
      <c r="D82" s="24" t="s">
        <v>132</v>
      </c>
      <c r="E82" s="24" t="s">
        <v>133</v>
      </c>
      <c r="F82" s="24" t="s">
        <v>134</v>
      </c>
      <c r="G82" s="24" t="s">
        <v>135</v>
      </c>
      <c r="H82" s="24" t="s">
        <v>136</v>
      </c>
      <c r="I82" s="24" t="s">
        <v>137</v>
      </c>
      <c r="J82" s="24" t="s">
        <v>138</v>
      </c>
      <c r="K82" s="24" t="s">
        <v>139</v>
      </c>
      <c r="L82" s="24" t="s">
        <v>140</v>
      </c>
      <c r="M82" s="24" t="s">
        <v>141</v>
      </c>
      <c r="N82" s="24" t="s">
        <v>142</v>
      </c>
      <c r="O82" s="24" t="s">
        <v>143</v>
      </c>
      <c r="P82" s="24" t="s">
        <v>144</v>
      </c>
      <c r="Q82" s="24" t="s">
        <v>145</v>
      </c>
      <c r="R82" s="24" t="s">
        <v>146</v>
      </c>
      <c r="S82" s="24" t="s">
        <v>147</v>
      </c>
      <c r="T82" s="24" t="s">
        <v>148</v>
      </c>
      <c r="U82" s="24" t="s">
        <v>149</v>
      </c>
      <c r="V82" s="24" t="s">
        <v>150</v>
      </c>
      <c r="W82" s="24" t="s">
        <v>151</v>
      </c>
    </row>
    <row r="83" spans="1:23" x14ac:dyDescent="0.25">
      <c r="A83" s="25">
        <v>283</v>
      </c>
      <c r="B83" s="25" t="s">
        <v>1498</v>
      </c>
      <c r="C83" s="25" t="s">
        <v>1500</v>
      </c>
      <c r="D83" s="25" t="s">
        <v>1501</v>
      </c>
      <c r="E83" s="25"/>
      <c r="F83" s="25" t="s">
        <v>119</v>
      </c>
      <c r="G83" s="25"/>
      <c r="H83" s="25"/>
      <c r="I83" s="25" t="s">
        <v>1528</v>
      </c>
      <c r="J83" s="25" t="s">
        <v>1503</v>
      </c>
      <c r="K83" s="25" t="s">
        <v>1504</v>
      </c>
      <c r="L83" s="25" t="s">
        <v>1505</v>
      </c>
      <c r="M83" s="25"/>
      <c r="N83" s="25" t="s">
        <v>1506</v>
      </c>
      <c r="O83" s="25" t="s">
        <v>119</v>
      </c>
      <c r="P83" s="25" t="s">
        <v>119</v>
      </c>
      <c r="Q83" s="25" t="s">
        <v>119</v>
      </c>
      <c r="R83" s="25" t="s">
        <v>119</v>
      </c>
      <c r="S83" s="25" t="s">
        <v>1507</v>
      </c>
      <c r="T83" s="26">
        <v>44265.596500810185</v>
      </c>
      <c r="U83" s="25">
        <v>18026</v>
      </c>
      <c r="V83" s="26">
        <v>44265.647908182873</v>
      </c>
      <c r="W83" s="25">
        <v>18026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83"/>
  <sheetViews>
    <sheetView topLeftCell="A37" zoomScale="70" zoomScaleNormal="70" workbookViewId="0">
      <selection activeCell="A83" sqref="A83:W83"/>
    </sheetView>
  </sheetViews>
  <sheetFormatPr defaultRowHeight="15" x14ac:dyDescent="0.25"/>
  <sheetData>
    <row r="76" spans="1:23" x14ac:dyDescent="0.25">
      <c r="A76" s="1" t="s">
        <v>1526</v>
      </c>
    </row>
    <row r="77" spans="1:23" x14ac:dyDescent="0.25">
      <c r="A77" s="24" t="s">
        <v>129</v>
      </c>
      <c r="B77" s="24" t="s">
        <v>130</v>
      </c>
      <c r="C77" s="24" t="s">
        <v>131</v>
      </c>
      <c r="D77" s="24" t="s">
        <v>132</v>
      </c>
      <c r="E77" s="24" t="s">
        <v>133</v>
      </c>
      <c r="F77" s="24" t="s">
        <v>134</v>
      </c>
      <c r="G77" s="24" t="s">
        <v>135</v>
      </c>
      <c r="H77" s="24" t="s">
        <v>136</v>
      </c>
      <c r="I77" s="24" t="s">
        <v>137</v>
      </c>
      <c r="J77" s="24" t="s">
        <v>138</v>
      </c>
      <c r="K77" s="24" t="s">
        <v>139</v>
      </c>
      <c r="L77" s="24" t="s">
        <v>140</v>
      </c>
      <c r="M77" s="24" t="s">
        <v>141</v>
      </c>
      <c r="N77" s="24" t="s">
        <v>142</v>
      </c>
      <c r="O77" s="24" t="s">
        <v>143</v>
      </c>
      <c r="P77" s="24" t="s">
        <v>144</v>
      </c>
      <c r="Q77" s="24" t="s">
        <v>145</v>
      </c>
      <c r="R77" s="24" t="s">
        <v>146</v>
      </c>
      <c r="S77" s="24" t="s">
        <v>147</v>
      </c>
      <c r="T77" s="24" t="s">
        <v>148</v>
      </c>
      <c r="U77" s="24" t="s">
        <v>149</v>
      </c>
      <c r="V77" s="24" t="s">
        <v>150</v>
      </c>
      <c r="W77" s="24" t="s">
        <v>151</v>
      </c>
    </row>
    <row r="78" spans="1:23" x14ac:dyDescent="0.25">
      <c r="A78" s="25">
        <v>283</v>
      </c>
      <c r="B78" s="25" t="s">
        <v>1498</v>
      </c>
      <c r="C78" s="25" t="s">
        <v>1500</v>
      </c>
      <c r="D78" s="25" t="s">
        <v>1501</v>
      </c>
      <c r="E78" s="25"/>
      <c r="F78" s="25" t="s">
        <v>119</v>
      </c>
      <c r="G78" s="25"/>
      <c r="H78" s="25"/>
      <c r="I78" s="25" t="s">
        <v>1528</v>
      </c>
      <c r="J78" s="25" t="s">
        <v>1503</v>
      </c>
      <c r="K78" s="25" t="s">
        <v>1504</v>
      </c>
      <c r="L78" s="25" t="s">
        <v>1505</v>
      </c>
      <c r="M78" s="25"/>
      <c r="N78" s="25" t="s">
        <v>1506</v>
      </c>
      <c r="O78" s="25" t="s">
        <v>119</v>
      </c>
      <c r="P78" s="25" t="s">
        <v>119</v>
      </c>
      <c r="Q78" s="25" t="s">
        <v>119</v>
      </c>
      <c r="R78" s="25" t="s">
        <v>119</v>
      </c>
      <c r="S78" s="25" t="s">
        <v>1507</v>
      </c>
      <c r="T78" s="26">
        <v>44265.596500810185</v>
      </c>
      <c r="U78" s="25">
        <v>18026</v>
      </c>
      <c r="V78" s="26">
        <v>44265.647908182873</v>
      </c>
      <c r="W78" s="25">
        <v>18026</v>
      </c>
    </row>
    <row r="81" spans="1:23" x14ac:dyDescent="0.25">
      <c r="A81" s="1" t="s">
        <v>1527</v>
      </c>
    </row>
    <row r="82" spans="1:23" x14ac:dyDescent="0.25">
      <c r="A82" s="24" t="s">
        <v>129</v>
      </c>
      <c r="B82" s="24" t="s">
        <v>130</v>
      </c>
      <c r="C82" s="24" t="s">
        <v>131</v>
      </c>
      <c r="D82" s="24" t="s">
        <v>132</v>
      </c>
      <c r="E82" s="24" t="s">
        <v>133</v>
      </c>
      <c r="F82" s="24" t="s">
        <v>134</v>
      </c>
      <c r="G82" s="24" t="s">
        <v>135</v>
      </c>
      <c r="H82" s="24" t="s">
        <v>136</v>
      </c>
      <c r="I82" s="24" t="s">
        <v>137</v>
      </c>
      <c r="J82" s="24" t="s">
        <v>138</v>
      </c>
      <c r="K82" s="24" t="s">
        <v>139</v>
      </c>
      <c r="L82" s="24" t="s">
        <v>140</v>
      </c>
      <c r="M82" s="24" t="s">
        <v>141</v>
      </c>
      <c r="N82" s="24" t="s">
        <v>142</v>
      </c>
      <c r="O82" s="24" t="s">
        <v>143</v>
      </c>
      <c r="P82" s="24" t="s">
        <v>144</v>
      </c>
      <c r="Q82" s="24" t="s">
        <v>145</v>
      </c>
      <c r="R82" s="24" t="s">
        <v>146</v>
      </c>
      <c r="S82" s="24" t="s">
        <v>147</v>
      </c>
      <c r="T82" s="24" t="s">
        <v>148</v>
      </c>
      <c r="U82" s="24" t="s">
        <v>149</v>
      </c>
      <c r="V82" s="24" t="s">
        <v>150</v>
      </c>
      <c r="W82" s="24" t="s">
        <v>151</v>
      </c>
    </row>
    <row r="83" spans="1:23" x14ac:dyDescent="0.25">
      <c r="A83" s="25">
        <v>283</v>
      </c>
      <c r="B83" s="25" t="s">
        <v>1498</v>
      </c>
      <c r="C83" s="25"/>
      <c r="D83" s="25"/>
      <c r="E83" s="25"/>
      <c r="F83" s="25" t="s">
        <v>119</v>
      </c>
      <c r="G83" s="25"/>
      <c r="H83" s="25"/>
      <c r="I83" s="25"/>
      <c r="J83" s="25"/>
      <c r="K83" s="25"/>
      <c r="L83" s="25"/>
      <c r="M83" s="25"/>
      <c r="N83" s="25"/>
      <c r="O83" s="25" t="s">
        <v>119</v>
      </c>
      <c r="P83" s="25" t="s">
        <v>119</v>
      </c>
      <c r="Q83" s="25" t="s">
        <v>119</v>
      </c>
      <c r="R83" s="25" t="s">
        <v>119</v>
      </c>
      <c r="S83" s="25"/>
      <c r="T83" s="26">
        <v>44265.596500810185</v>
      </c>
      <c r="U83" s="25">
        <v>18026</v>
      </c>
      <c r="V83" s="26">
        <v>44265.650617974534</v>
      </c>
      <c r="W83" s="25">
        <v>18026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83"/>
  <sheetViews>
    <sheetView topLeftCell="A31" zoomScale="70" zoomScaleNormal="70" workbookViewId="0">
      <selection activeCell="V73" sqref="V73"/>
    </sheetView>
  </sheetViews>
  <sheetFormatPr defaultRowHeight="15" x14ac:dyDescent="0.25"/>
  <sheetData>
    <row r="76" spans="1:15" x14ac:dyDescent="0.25">
      <c r="A76" s="1" t="s">
        <v>115</v>
      </c>
    </row>
    <row r="77" spans="1:15" x14ac:dyDescent="0.25">
      <c r="A77" s="24" t="s">
        <v>129</v>
      </c>
      <c r="B77" s="24" t="s">
        <v>1510</v>
      </c>
      <c r="C77" s="24" t="s">
        <v>1511</v>
      </c>
      <c r="D77" s="24" t="s">
        <v>1512</v>
      </c>
      <c r="E77" s="24" t="s">
        <v>1513</v>
      </c>
      <c r="F77" s="24" t="s">
        <v>1514</v>
      </c>
      <c r="G77" s="24" t="s">
        <v>1515</v>
      </c>
      <c r="H77" s="24" t="s">
        <v>142</v>
      </c>
      <c r="I77" s="24" t="s">
        <v>1516</v>
      </c>
      <c r="J77" s="24" t="s">
        <v>1517</v>
      </c>
      <c r="K77" s="24" t="s">
        <v>147</v>
      </c>
      <c r="L77" s="24" t="s">
        <v>148</v>
      </c>
      <c r="M77" s="24" t="s">
        <v>149</v>
      </c>
      <c r="N77" s="24" t="s">
        <v>150</v>
      </c>
      <c r="O77" s="24" t="s">
        <v>151</v>
      </c>
    </row>
    <row r="78" spans="1:15" x14ac:dyDescent="0.25">
      <c r="A78" s="25">
        <v>160</v>
      </c>
      <c r="B78" s="25" t="s">
        <v>1508</v>
      </c>
      <c r="C78" s="25" t="s">
        <v>1509</v>
      </c>
      <c r="D78" s="25">
        <v>283</v>
      </c>
      <c r="E78" s="25" t="s">
        <v>119</v>
      </c>
      <c r="F78" s="25">
        <v>1</v>
      </c>
      <c r="G78" s="25"/>
      <c r="H78" s="25"/>
      <c r="I78" s="25"/>
      <c r="J78" s="25"/>
      <c r="K78" s="25"/>
      <c r="L78" s="25" t="s">
        <v>119</v>
      </c>
      <c r="M78" s="25" t="s">
        <v>119</v>
      </c>
      <c r="N78" s="25" t="s">
        <v>119</v>
      </c>
      <c r="O78" s="25" t="s">
        <v>119</v>
      </c>
    </row>
    <row r="81" spans="1:23" x14ac:dyDescent="0.25">
      <c r="A81" s="1"/>
    </row>
    <row r="82" spans="1:23" x14ac:dyDescent="0.25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</row>
    <row r="83" spans="1:23" x14ac:dyDescent="0.25">
      <c r="A83" s="25"/>
      <c r="B83" s="25"/>
      <c r="C83" s="25"/>
      <c r="D83" s="25"/>
      <c r="E83" s="25"/>
      <c r="F83" s="25"/>
      <c r="G83" s="25"/>
      <c r="H83" s="25"/>
      <c r="I83" s="25"/>
      <c r="J83" s="25"/>
      <c r="K83" s="25"/>
      <c r="L83" s="25"/>
      <c r="M83" s="25"/>
      <c r="N83" s="25"/>
      <c r="O83" s="25"/>
      <c r="P83" s="25"/>
      <c r="Q83" s="25"/>
      <c r="R83" s="25"/>
      <c r="S83" s="25"/>
      <c r="T83" s="26"/>
      <c r="U83" s="25"/>
      <c r="V83" s="26"/>
      <c r="W83" s="25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7"/>
  <sheetViews>
    <sheetView showGridLines="0" view="pageBreakPreview" zoomScale="85" zoomScaleNormal="100" zoomScaleSheetLayoutView="85" workbookViewId="0">
      <selection activeCell="BU8" sqref="BU8:BW1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4" t="s">
        <v>4</v>
      </c>
      <c r="B1" s="54"/>
      <c r="C1" s="54"/>
      <c r="D1" s="54"/>
      <c r="E1" s="54"/>
      <c r="F1" s="54"/>
      <c r="G1" s="54"/>
      <c r="H1" s="54"/>
      <c r="I1" s="54"/>
      <c r="J1" s="54"/>
      <c r="K1" s="54"/>
      <c r="L1" s="54"/>
      <c r="M1" s="54"/>
      <c r="N1" s="54"/>
      <c r="O1" s="54"/>
      <c r="P1" s="54"/>
      <c r="Q1" s="54"/>
      <c r="R1" s="54"/>
      <c r="S1" s="54"/>
      <c r="T1" s="54"/>
      <c r="U1" s="54"/>
      <c r="V1" s="54"/>
      <c r="W1" s="54"/>
      <c r="X1" s="54"/>
      <c r="Y1" s="54"/>
      <c r="Z1" s="54"/>
      <c r="AA1" s="54"/>
      <c r="AB1" s="54"/>
      <c r="AC1" s="54"/>
      <c r="AD1" s="54"/>
      <c r="AE1" s="54"/>
      <c r="AF1" s="54"/>
      <c r="AG1" s="54"/>
      <c r="AH1" s="54"/>
      <c r="AI1" s="54"/>
      <c r="AJ1" s="54"/>
      <c r="AK1" s="54"/>
      <c r="AL1" s="54"/>
      <c r="AM1" s="54"/>
      <c r="AN1" s="54"/>
      <c r="AO1" s="54"/>
      <c r="AP1" s="54"/>
      <c r="AQ1" s="54"/>
      <c r="AR1" s="54"/>
      <c r="AS1" s="54"/>
      <c r="AT1" s="54"/>
      <c r="AU1" s="54"/>
      <c r="AV1" s="54"/>
      <c r="AW1" s="54"/>
      <c r="AX1" s="54"/>
      <c r="AY1" s="54"/>
      <c r="AZ1" s="54"/>
      <c r="BA1" s="54"/>
      <c r="BB1" s="54"/>
      <c r="BC1" s="54"/>
      <c r="BD1" s="54"/>
      <c r="BE1" s="54"/>
      <c r="BF1" s="54"/>
      <c r="BG1" s="54"/>
      <c r="BH1" s="54"/>
      <c r="BI1" s="54"/>
      <c r="BJ1" s="54"/>
      <c r="BK1" s="54"/>
      <c r="BL1" s="54"/>
      <c r="BM1" s="54"/>
      <c r="BN1" s="54"/>
      <c r="BO1" s="54"/>
      <c r="BP1" s="54"/>
      <c r="BQ1" s="54"/>
      <c r="BR1" s="54"/>
      <c r="BS1" s="54"/>
      <c r="BT1" s="54"/>
      <c r="BU1" s="54"/>
      <c r="BV1" s="54"/>
      <c r="BW1" s="54"/>
      <c r="BX1" s="54"/>
      <c r="BY1" s="54"/>
      <c r="BZ1" s="54"/>
      <c r="CA1" s="54"/>
      <c r="CB1" s="54"/>
      <c r="CC1" s="54"/>
      <c r="CD1" s="54"/>
      <c r="CE1" s="54"/>
      <c r="CF1" s="54"/>
      <c r="CG1" s="54"/>
      <c r="CH1" s="54"/>
      <c r="CI1" s="54"/>
      <c r="CJ1" s="54"/>
      <c r="CK1" s="54"/>
      <c r="CL1" s="54"/>
      <c r="CM1" s="54"/>
    </row>
    <row r="2" spans="1:94" ht="15" customHeight="1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76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8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77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8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44264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1535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1537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5" t="s">
        <v>9</v>
      </c>
      <c r="B7" s="55"/>
      <c r="C7" s="56" t="s">
        <v>5</v>
      </c>
      <c r="D7" s="56"/>
      <c r="E7" s="56"/>
      <c r="F7" s="56"/>
      <c r="G7" s="56"/>
      <c r="H7" s="56"/>
      <c r="I7" s="56"/>
      <c r="J7" s="56"/>
      <c r="K7" s="56"/>
      <c r="L7" s="56"/>
      <c r="M7" s="56"/>
      <c r="N7" s="56" t="s">
        <v>6</v>
      </c>
      <c r="O7" s="56"/>
      <c r="P7" s="56"/>
      <c r="Q7" s="56"/>
      <c r="R7" s="56"/>
      <c r="S7" s="56"/>
      <c r="T7" s="56"/>
      <c r="U7" s="56"/>
      <c r="V7" s="56"/>
      <c r="W7" s="56"/>
      <c r="X7" s="56"/>
      <c r="Y7" s="56" t="s">
        <v>11</v>
      </c>
      <c r="Z7" s="56"/>
      <c r="AA7" s="56"/>
      <c r="AB7" s="56"/>
      <c r="AC7" s="56"/>
      <c r="AD7" s="56"/>
      <c r="AE7" s="56"/>
      <c r="AF7" s="56"/>
      <c r="AG7" s="56"/>
      <c r="AH7" s="56"/>
      <c r="AI7" s="56"/>
      <c r="AJ7" s="56"/>
      <c r="AK7" s="56"/>
      <c r="AL7" s="56"/>
      <c r="AM7" s="56"/>
      <c r="AN7" s="56"/>
      <c r="AO7" s="56"/>
      <c r="AP7" s="56"/>
      <c r="AQ7" s="56"/>
      <c r="AR7" s="56"/>
      <c r="AS7" s="56"/>
      <c r="AT7" s="56"/>
      <c r="AU7" s="56" t="s">
        <v>7</v>
      </c>
      <c r="AV7" s="56"/>
      <c r="AW7" s="56"/>
      <c r="AX7" s="56"/>
      <c r="AY7" s="56"/>
      <c r="AZ7" s="56"/>
      <c r="BA7" s="56"/>
      <c r="BB7" s="56"/>
      <c r="BC7" s="56"/>
      <c r="BD7" s="56"/>
      <c r="BE7" s="56"/>
      <c r="BF7" s="56"/>
      <c r="BG7" s="56"/>
      <c r="BH7" s="56"/>
      <c r="BI7" s="56"/>
      <c r="BJ7" s="56"/>
      <c r="BK7" s="56"/>
      <c r="BL7" s="56"/>
      <c r="BM7" s="56"/>
      <c r="BN7" s="56"/>
      <c r="BO7" s="56"/>
      <c r="BP7" s="56"/>
      <c r="BQ7" s="56"/>
      <c r="BR7" s="56"/>
      <c r="BS7" s="56"/>
      <c r="BT7" s="56"/>
      <c r="BU7" s="55" t="s">
        <v>0</v>
      </c>
      <c r="BV7" s="55"/>
      <c r="BW7" s="55"/>
      <c r="BX7" s="55" t="s">
        <v>15</v>
      </c>
      <c r="BY7" s="55"/>
      <c r="BZ7" s="55"/>
      <c r="CA7" s="55" t="s">
        <v>8</v>
      </c>
      <c r="CB7" s="55"/>
      <c r="CC7" s="55"/>
      <c r="CD7" s="55"/>
      <c r="CE7" s="55"/>
      <c r="CF7" s="55"/>
      <c r="CG7" s="55"/>
      <c r="CH7" s="55"/>
      <c r="CI7" s="55"/>
      <c r="CJ7" s="55"/>
      <c r="CK7" s="55"/>
      <c r="CL7" s="55"/>
      <c r="CM7" s="55"/>
    </row>
    <row r="8" spans="1:94" x14ac:dyDescent="0.25">
      <c r="A8" s="30">
        <f t="shared" ref="A8:A15" si="0">ROW() - 7</f>
        <v>1</v>
      </c>
      <c r="B8" s="30"/>
      <c r="C8" s="47" t="s">
        <v>53</v>
      </c>
      <c r="D8" s="47"/>
      <c r="E8" s="47"/>
      <c r="F8" s="47"/>
      <c r="G8" s="47"/>
      <c r="H8" s="47"/>
      <c r="I8" s="47"/>
      <c r="J8" s="47"/>
      <c r="K8" s="47"/>
      <c r="L8" s="47"/>
      <c r="M8" s="47"/>
      <c r="N8" s="47" t="s">
        <v>13</v>
      </c>
      <c r="O8" s="47"/>
      <c r="P8" s="47"/>
      <c r="Q8" s="47"/>
      <c r="R8" s="47"/>
      <c r="S8" s="47"/>
      <c r="T8" s="47"/>
      <c r="U8" s="47"/>
      <c r="V8" s="47"/>
      <c r="W8" s="47"/>
      <c r="X8" s="47"/>
      <c r="Y8" s="44" t="s">
        <v>78</v>
      </c>
      <c r="Z8" s="44"/>
      <c r="AA8" s="44"/>
      <c r="AB8" s="44"/>
      <c r="AC8" s="44"/>
      <c r="AD8" s="44"/>
      <c r="AE8" s="44"/>
      <c r="AF8" s="44"/>
      <c r="AG8" s="44"/>
      <c r="AH8" s="44"/>
      <c r="AI8" s="44"/>
      <c r="AJ8" s="44"/>
      <c r="AK8" s="44"/>
      <c r="AL8" s="44"/>
      <c r="AM8" s="44"/>
      <c r="AN8" s="44"/>
      <c r="AO8" s="44"/>
      <c r="AP8" s="44"/>
      <c r="AQ8" s="44"/>
      <c r="AR8" s="44"/>
      <c r="AS8" s="44"/>
      <c r="AT8" s="44"/>
      <c r="AU8" s="32" t="s">
        <v>30</v>
      </c>
      <c r="AV8" s="32"/>
      <c r="AW8" s="32"/>
      <c r="AX8" s="32"/>
      <c r="AY8" s="32"/>
      <c r="AZ8" s="32"/>
      <c r="BA8" s="32"/>
      <c r="BB8" s="32"/>
      <c r="BC8" s="32"/>
      <c r="BD8" s="32"/>
      <c r="BE8" s="32"/>
      <c r="BF8" s="32"/>
      <c r="BG8" s="32"/>
      <c r="BH8" s="32"/>
      <c r="BI8" s="32"/>
      <c r="BJ8" s="32"/>
      <c r="BK8" s="32"/>
      <c r="BL8" s="32"/>
      <c r="BM8" s="32"/>
      <c r="BN8" s="32"/>
      <c r="BO8" s="32"/>
      <c r="BP8" s="32"/>
      <c r="BQ8" s="32"/>
      <c r="BR8" s="32"/>
      <c r="BS8" s="32"/>
      <c r="BT8" s="32"/>
      <c r="BU8" s="30" t="s">
        <v>1</v>
      </c>
      <c r="BV8" s="30"/>
      <c r="BW8" s="30"/>
      <c r="BX8" s="42" t="s">
        <v>1490</v>
      </c>
      <c r="BY8" s="42"/>
      <c r="BZ8" s="42"/>
      <c r="CA8" s="48"/>
      <c r="CB8" s="48"/>
      <c r="CC8" s="48"/>
      <c r="CD8" s="48"/>
      <c r="CE8" s="48"/>
      <c r="CF8" s="48"/>
      <c r="CG8" s="48"/>
      <c r="CH8" s="48"/>
      <c r="CI8" s="48"/>
      <c r="CJ8" s="48"/>
      <c r="CK8" s="48"/>
      <c r="CL8" s="48"/>
      <c r="CM8" s="48"/>
    </row>
    <row r="9" spans="1:94" ht="15" customHeight="1" x14ac:dyDescent="0.25">
      <c r="A9" s="30">
        <f t="shared" si="0"/>
        <v>2</v>
      </c>
      <c r="B9" s="30"/>
      <c r="C9" s="43" t="s">
        <v>10</v>
      </c>
      <c r="D9" s="43"/>
      <c r="E9" s="43"/>
      <c r="F9" s="43"/>
      <c r="G9" s="43"/>
      <c r="H9" s="43"/>
      <c r="I9" s="43"/>
      <c r="J9" s="43"/>
      <c r="K9" s="43"/>
      <c r="L9" s="43"/>
      <c r="M9" s="43"/>
      <c r="N9" s="43" t="s">
        <v>61</v>
      </c>
      <c r="O9" s="43"/>
      <c r="P9" s="43"/>
      <c r="Q9" s="43"/>
      <c r="R9" s="43"/>
      <c r="S9" s="43"/>
      <c r="T9" s="43"/>
      <c r="U9" s="43"/>
      <c r="V9" s="43"/>
      <c r="W9" s="43"/>
      <c r="X9" s="43"/>
      <c r="Y9" s="44" t="s">
        <v>65</v>
      </c>
      <c r="Z9" s="44"/>
      <c r="AA9" s="44"/>
      <c r="AB9" s="44"/>
      <c r="AC9" s="44"/>
      <c r="AD9" s="44"/>
      <c r="AE9" s="44"/>
      <c r="AF9" s="44"/>
      <c r="AG9" s="44"/>
      <c r="AH9" s="44"/>
      <c r="AI9" s="44"/>
      <c r="AJ9" s="44"/>
      <c r="AK9" s="44"/>
      <c r="AL9" s="44"/>
      <c r="AM9" s="44"/>
      <c r="AN9" s="44"/>
      <c r="AO9" s="44"/>
      <c r="AP9" s="44"/>
      <c r="AQ9" s="44"/>
      <c r="AR9" s="44"/>
      <c r="AS9" s="44"/>
      <c r="AT9" s="44"/>
      <c r="AU9" s="66" t="s">
        <v>68</v>
      </c>
      <c r="AV9" s="66"/>
      <c r="AW9" s="66"/>
      <c r="AX9" s="66"/>
      <c r="AY9" s="66"/>
      <c r="AZ9" s="66"/>
      <c r="BA9" s="66"/>
      <c r="BB9" s="66"/>
      <c r="BC9" s="66"/>
      <c r="BD9" s="66"/>
      <c r="BE9" s="66"/>
      <c r="BF9" s="66"/>
      <c r="BG9" s="66"/>
      <c r="BH9" s="66"/>
      <c r="BI9" s="66"/>
      <c r="BJ9" s="66"/>
      <c r="BK9" s="66"/>
      <c r="BL9" s="66"/>
      <c r="BM9" s="66"/>
      <c r="BN9" s="66"/>
      <c r="BO9" s="66"/>
      <c r="BP9" s="66"/>
      <c r="BQ9" s="66"/>
      <c r="BR9" s="66"/>
      <c r="BS9" s="66"/>
      <c r="BT9" s="66"/>
      <c r="BU9" s="30" t="s">
        <v>1</v>
      </c>
      <c r="BV9" s="30"/>
      <c r="BW9" s="30"/>
      <c r="BX9" s="42" t="s">
        <v>1491</v>
      </c>
      <c r="BY9" s="42"/>
      <c r="BZ9" s="42"/>
      <c r="CA9" s="48"/>
      <c r="CB9" s="48"/>
      <c r="CC9" s="48"/>
      <c r="CD9" s="48"/>
      <c r="CE9" s="48"/>
      <c r="CF9" s="48"/>
      <c r="CG9" s="48"/>
      <c r="CH9" s="48"/>
      <c r="CI9" s="48"/>
      <c r="CJ9" s="48"/>
      <c r="CK9" s="48"/>
      <c r="CL9" s="48"/>
      <c r="CM9" s="48"/>
    </row>
    <row r="10" spans="1:94" ht="31.5" customHeight="1" x14ac:dyDescent="0.25">
      <c r="A10" s="30">
        <f t="shared" si="0"/>
        <v>3</v>
      </c>
      <c r="B10" s="30"/>
      <c r="C10" s="33" t="s">
        <v>22</v>
      </c>
      <c r="D10" s="34"/>
      <c r="E10" s="34"/>
      <c r="F10" s="34"/>
      <c r="G10" s="34"/>
      <c r="H10" s="34"/>
      <c r="I10" s="34"/>
      <c r="J10" s="34"/>
      <c r="K10" s="34"/>
      <c r="L10" s="34"/>
      <c r="M10" s="35"/>
      <c r="N10" s="33" t="s">
        <v>59</v>
      </c>
      <c r="O10" s="34"/>
      <c r="P10" s="34"/>
      <c r="Q10" s="34"/>
      <c r="R10" s="34"/>
      <c r="S10" s="34"/>
      <c r="T10" s="34"/>
      <c r="U10" s="34"/>
      <c r="V10" s="34"/>
      <c r="W10" s="34"/>
      <c r="X10" s="35"/>
      <c r="Y10" s="44" t="s">
        <v>60</v>
      </c>
      <c r="Z10" s="44"/>
      <c r="AA10" s="44"/>
      <c r="AB10" s="44"/>
      <c r="AC10" s="44"/>
      <c r="AD10" s="44"/>
      <c r="AE10" s="44"/>
      <c r="AF10" s="44"/>
      <c r="AG10" s="44"/>
      <c r="AH10" s="44"/>
      <c r="AI10" s="44"/>
      <c r="AJ10" s="44"/>
      <c r="AK10" s="44"/>
      <c r="AL10" s="44"/>
      <c r="AM10" s="44"/>
      <c r="AN10" s="44"/>
      <c r="AO10" s="44"/>
      <c r="AP10" s="44"/>
      <c r="AQ10" s="44"/>
      <c r="AR10" s="44"/>
      <c r="AS10" s="44"/>
      <c r="AT10" s="44"/>
      <c r="AU10" s="31" t="s">
        <v>79</v>
      </c>
      <c r="AV10" s="32"/>
      <c r="AW10" s="32"/>
      <c r="AX10" s="32"/>
      <c r="AY10" s="32"/>
      <c r="AZ10" s="32"/>
      <c r="BA10" s="32"/>
      <c r="BB10" s="32"/>
      <c r="BC10" s="32"/>
      <c r="BD10" s="32"/>
      <c r="BE10" s="32"/>
      <c r="BF10" s="32"/>
      <c r="BG10" s="32"/>
      <c r="BH10" s="32"/>
      <c r="BI10" s="32"/>
      <c r="BJ10" s="32"/>
      <c r="BK10" s="32"/>
      <c r="BL10" s="32"/>
      <c r="BM10" s="32"/>
      <c r="BN10" s="32"/>
      <c r="BO10" s="32"/>
      <c r="BP10" s="32"/>
      <c r="BQ10" s="32"/>
      <c r="BR10" s="32"/>
      <c r="BS10" s="32"/>
      <c r="BT10" s="32"/>
      <c r="BU10" s="30" t="s">
        <v>1</v>
      </c>
      <c r="BV10" s="30"/>
      <c r="BW10" s="30"/>
      <c r="BX10" s="42" t="s">
        <v>1492</v>
      </c>
      <c r="BY10" s="42"/>
      <c r="BZ10" s="42"/>
      <c r="CA10" s="48"/>
      <c r="CB10" s="48"/>
      <c r="CC10" s="48"/>
      <c r="CD10" s="48"/>
      <c r="CE10" s="48"/>
      <c r="CF10" s="48"/>
      <c r="CG10" s="48"/>
      <c r="CH10" s="48"/>
      <c r="CI10" s="48"/>
      <c r="CJ10" s="48"/>
      <c r="CK10" s="48"/>
      <c r="CL10" s="48"/>
      <c r="CM10" s="48"/>
    </row>
    <row r="11" spans="1:94" x14ac:dyDescent="0.25">
      <c r="A11" s="30">
        <f t="shared" si="0"/>
        <v>4</v>
      </c>
      <c r="B11" s="30"/>
      <c r="C11" s="36"/>
      <c r="D11" s="37"/>
      <c r="E11" s="37"/>
      <c r="F11" s="37"/>
      <c r="G11" s="37"/>
      <c r="H11" s="37"/>
      <c r="I11" s="37"/>
      <c r="J11" s="37"/>
      <c r="K11" s="37"/>
      <c r="L11" s="37"/>
      <c r="M11" s="38"/>
      <c r="N11" s="60" t="s">
        <v>81</v>
      </c>
      <c r="O11" s="61"/>
      <c r="P11" s="61"/>
      <c r="Q11" s="61"/>
      <c r="R11" s="61"/>
      <c r="S11" s="61"/>
      <c r="T11" s="61"/>
      <c r="U11" s="61"/>
      <c r="V11" s="61"/>
      <c r="W11" s="61"/>
      <c r="X11" s="62"/>
      <c r="Y11" s="44" t="s">
        <v>86</v>
      </c>
      <c r="Z11" s="44"/>
      <c r="AA11" s="44"/>
      <c r="AB11" s="44"/>
      <c r="AC11" s="44"/>
      <c r="AD11" s="44"/>
      <c r="AE11" s="44"/>
      <c r="AF11" s="44"/>
      <c r="AG11" s="44"/>
      <c r="AH11" s="44"/>
      <c r="AI11" s="44"/>
      <c r="AJ11" s="44"/>
      <c r="AK11" s="44"/>
      <c r="AL11" s="44"/>
      <c r="AM11" s="44"/>
      <c r="AN11" s="44"/>
      <c r="AO11" s="44"/>
      <c r="AP11" s="44"/>
      <c r="AQ11" s="44"/>
      <c r="AR11" s="44"/>
      <c r="AS11" s="44"/>
      <c r="AT11" s="44"/>
      <c r="AU11" s="63" t="s">
        <v>88</v>
      </c>
      <c r="AV11" s="64"/>
      <c r="AW11" s="64"/>
      <c r="AX11" s="64"/>
      <c r="AY11" s="64"/>
      <c r="AZ11" s="64"/>
      <c r="BA11" s="64"/>
      <c r="BB11" s="64"/>
      <c r="BC11" s="64"/>
      <c r="BD11" s="64"/>
      <c r="BE11" s="64"/>
      <c r="BF11" s="64"/>
      <c r="BG11" s="64"/>
      <c r="BH11" s="64"/>
      <c r="BI11" s="64"/>
      <c r="BJ11" s="64"/>
      <c r="BK11" s="64"/>
      <c r="BL11" s="64"/>
      <c r="BM11" s="64"/>
      <c r="BN11" s="64"/>
      <c r="BO11" s="64"/>
      <c r="BP11" s="64"/>
      <c r="BQ11" s="64"/>
      <c r="BR11" s="64"/>
      <c r="BS11" s="64"/>
      <c r="BT11" s="65"/>
      <c r="BU11" s="30" t="s">
        <v>1</v>
      </c>
      <c r="BV11" s="30"/>
      <c r="BW11" s="30"/>
      <c r="BX11" s="42" t="s">
        <v>1493</v>
      </c>
      <c r="BY11" s="42"/>
      <c r="BZ11" s="42"/>
      <c r="CA11" s="48"/>
      <c r="CB11" s="48"/>
      <c r="CC11" s="48"/>
      <c r="CD11" s="48"/>
      <c r="CE11" s="48"/>
      <c r="CF11" s="48"/>
      <c r="CG11" s="48"/>
      <c r="CH11" s="48"/>
      <c r="CI11" s="48"/>
      <c r="CJ11" s="48"/>
      <c r="CK11" s="48"/>
      <c r="CL11" s="48"/>
      <c r="CM11" s="48"/>
    </row>
    <row r="12" spans="1:94" x14ac:dyDescent="0.25">
      <c r="A12" s="30">
        <f t="shared" si="0"/>
        <v>5</v>
      </c>
      <c r="B12" s="30"/>
      <c r="C12" s="36"/>
      <c r="D12" s="37"/>
      <c r="E12" s="37"/>
      <c r="F12" s="37"/>
      <c r="G12" s="37"/>
      <c r="H12" s="37"/>
      <c r="I12" s="37"/>
      <c r="J12" s="37"/>
      <c r="K12" s="37"/>
      <c r="L12" s="37"/>
      <c r="M12" s="38"/>
      <c r="N12" s="60" t="s">
        <v>82</v>
      </c>
      <c r="O12" s="61"/>
      <c r="P12" s="61"/>
      <c r="Q12" s="61"/>
      <c r="R12" s="61"/>
      <c r="S12" s="61"/>
      <c r="T12" s="61"/>
      <c r="U12" s="61"/>
      <c r="V12" s="61"/>
      <c r="W12" s="61"/>
      <c r="X12" s="62"/>
      <c r="Y12" s="44" t="s">
        <v>87</v>
      </c>
      <c r="Z12" s="44"/>
      <c r="AA12" s="44"/>
      <c r="AB12" s="44"/>
      <c r="AC12" s="44"/>
      <c r="AD12" s="44"/>
      <c r="AE12" s="44"/>
      <c r="AF12" s="44"/>
      <c r="AG12" s="44"/>
      <c r="AH12" s="44"/>
      <c r="AI12" s="44"/>
      <c r="AJ12" s="44"/>
      <c r="AK12" s="44"/>
      <c r="AL12" s="44"/>
      <c r="AM12" s="44"/>
      <c r="AN12" s="44"/>
      <c r="AO12" s="44"/>
      <c r="AP12" s="44"/>
      <c r="AQ12" s="44"/>
      <c r="AR12" s="44"/>
      <c r="AS12" s="44"/>
      <c r="AT12" s="44"/>
      <c r="AU12" s="63" t="s">
        <v>89</v>
      </c>
      <c r="AV12" s="64"/>
      <c r="AW12" s="64"/>
      <c r="AX12" s="64"/>
      <c r="AY12" s="64"/>
      <c r="AZ12" s="64"/>
      <c r="BA12" s="64"/>
      <c r="BB12" s="64"/>
      <c r="BC12" s="64"/>
      <c r="BD12" s="64"/>
      <c r="BE12" s="64"/>
      <c r="BF12" s="64"/>
      <c r="BG12" s="64"/>
      <c r="BH12" s="64"/>
      <c r="BI12" s="64"/>
      <c r="BJ12" s="64"/>
      <c r="BK12" s="64"/>
      <c r="BL12" s="64"/>
      <c r="BM12" s="64"/>
      <c r="BN12" s="64"/>
      <c r="BO12" s="64"/>
      <c r="BP12" s="64"/>
      <c r="BQ12" s="64"/>
      <c r="BR12" s="64"/>
      <c r="BS12" s="64"/>
      <c r="BT12" s="65"/>
      <c r="BU12" s="30" t="s">
        <v>1</v>
      </c>
      <c r="BV12" s="30"/>
      <c r="BW12" s="30"/>
      <c r="BX12" s="42" t="s">
        <v>1494</v>
      </c>
      <c r="BY12" s="42"/>
      <c r="BZ12" s="42"/>
      <c r="CA12" s="48"/>
      <c r="CB12" s="48"/>
      <c r="CC12" s="48"/>
      <c r="CD12" s="48"/>
      <c r="CE12" s="48"/>
      <c r="CF12" s="48"/>
      <c r="CG12" s="48"/>
      <c r="CH12" s="48"/>
      <c r="CI12" s="48"/>
      <c r="CJ12" s="48"/>
      <c r="CK12" s="48"/>
      <c r="CL12" s="48"/>
      <c r="CM12" s="48"/>
    </row>
    <row r="13" spans="1:94" ht="69" customHeight="1" x14ac:dyDescent="0.25">
      <c r="A13" s="30">
        <f t="shared" si="0"/>
        <v>6</v>
      </c>
      <c r="B13" s="30"/>
      <c r="C13" s="36"/>
      <c r="D13" s="37"/>
      <c r="E13" s="37"/>
      <c r="F13" s="37"/>
      <c r="G13" s="37"/>
      <c r="H13" s="37"/>
      <c r="I13" s="37"/>
      <c r="J13" s="37"/>
      <c r="K13" s="37"/>
      <c r="L13" s="37"/>
      <c r="M13" s="38"/>
      <c r="N13" s="33" t="s">
        <v>61</v>
      </c>
      <c r="O13" s="34"/>
      <c r="P13" s="34"/>
      <c r="Q13" s="34"/>
      <c r="R13" s="34"/>
      <c r="S13" s="34"/>
      <c r="T13" s="34"/>
      <c r="U13" s="34"/>
      <c r="V13" s="34"/>
      <c r="W13" s="34"/>
      <c r="X13" s="35"/>
      <c r="Y13" s="44" t="s">
        <v>62</v>
      </c>
      <c r="Z13" s="44"/>
      <c r="AA13" s="44"/>
      <c r="AB13" s="44"/>
      <c r="AC13" s="44"/>
      <c r="AD13" s="44"/>
      <c r="AE13" s="44"/>
      <c r="AF13" s="44"/>
      <c r="AG13" s="44"/>
      <c r="AH13" s="44"/>
      <c r="AI13" s="44"/>
      <c r="AJ13" s="44"/>
      <c r="AK13" s="44"/>
      <c r="AL13" s="44"/>
      <c r="AM13" s="44"/>
      <c r="AN13" s="44"/>
      <c r="AO13" s="44"/>
      <c r="AP13" s="44"/>
      <c r="AQ13" s="44"/>
      <c r="AR13" s="44"/>
      <c r="AS13" s="44"/>
      <c r="AT13" s="44"/>
      <c r="AU13" s="63" t="s">
        <v>80</v>
      </c>
      <c r="AV13" s="64"/>
      <c r="AW13" s="64"/>
      <c r="AX13" s="64"/>
      <c r="AY13" s="64"/>
      <c r="AZ13" s="64"/>
      <c r="BA13" s="64"/>
      <c r="BB13" s="64"/>
      <c r="BC13" s="64"/>
      <c r="BD13" s="64"/>
      <c r="BE13" s="64"/>
      <c r="BF13" s="64"/>
      <c r="BG13" s="64"/>
      <c r="BH13" s="64"/>
      <c r="BI13" s="64"/>
      <c r="BJ13" s="64"/>
      <c r="BK13" s="64"/>
      <c r="BL13" s="64"/>
      <c r="BM13" s="64"/>
      <c r="BN13" s="64"/>
      <c r="BO13" s="64"/>
      <c r="BP13" s="64"/>
      <c r="BQ13" s="64"/>
      <c r="BR13" s="64"/>
      <c r="BS13" s="64"/>
      <c r="BT13" s="65"/>
      <c r="BU13" s="30" t="s">
        <v>1</v>
      </c>
      <c r="BV13" s="30"/>
      <c r="BW13" s="30"/>
      <c r="BX13" s="42" t="s">
        <v>1495</v>
      </c>
      <c r="BY13" s="42"/>
      <c r="BZ13" s="42"/>
      <c r="CA13" s="48"/>
      <c r="CB13" s="48"/>
      <c r="CC13" s="48"/>
      <c r="CD13" s="48"/>
      <c r="CE13" s="48"/>
      <c r="CF13" s="48"/>
      <c r="CG13" s="48"/>
      <c r="CH13" s="48"/>
      <c r="CI13" s="48"/>
      <c r="CJ13" s="48"/>
      <c r="CK13" s="48"/>
      <c r="CL13" s="48"/>
      <c r="CM13" s="48"/>
    </row>
    <row r="14" spans="1:94" ht="69.75" customHeight="1" x14ac:dyDescent="0.25">
      <c r="A14" s="30">
        <f t="shared" si="0"/>
        <v>7</v>
      </c>
      <c r="B14" s="30"/>
      <c r="C14" s="36"/>
      <c r="D14" s="37"/>
      <c r="E14" s="37"/>
      <c r="F14" s="37"/>
      <c r="G14" s="37"/>
      <c r="H14" s="37"/>
      <c r="I14" s="37"/>
      <c r="J14" s="37"/>
      <c r="K14" s="37"/>
      <c r="L14" s="37"/>
      <c r="M14" s="38"/>
      <c r="N14" s="36"/>
      <c r="O14" s="37"/>
      <c r="P14" s="37"/>
      <c r="Q14" s="37"/>
      <c r="R14" s="37"/>
      <c r="S14" s="37"/>
      <c r="T14" s="37"/>
      <c r="U14" s="37"/>
      <c r="V14" s="37"/>
      <c r="W14" s="37"/>
      <c r="X14" s="38"/>
      <c r="Y14" s="44" t="s">
        <v>66</v>
      </c>
      <c r="Z14" s="44"/>
      <c r="AA14" s="44"/>
      <c r="AB14" s="44"/>
      <c r="AC14" s="44"/>
      <c r="AD14" s="44"/>
      <c r="AE14" s="44"/>
      <c r="AF14" s="44"/>
      <c r="AG14" s="44"/>
      <c r="AH14" s="44"/>
      <c r="AI14" s="44"/>
      <c r="AJ14" s="44"/>
      <c r="AK14" s="44"/>
      <c r="AL14" s="44"/>
      <c r="AM14" s="44"/>
      <c r="AN14" s="44"/>
      <c r="AO14" s="44"/>
      <c r="AP14" s="44"/>
      <c r="AQ14" s="44"/>
      <c r="AR14" s="44"/>
      <c r="AS14" s="44"/>
      <c r="AT14" s="44"/>
      <c r="AU14" s="63" t="s">
        <v>80</v>
      </c>
      <c r="AV14" s="64"/>
      <c r="AW14" s="64"/>
      <c r="AX14" s="64"/>
      <c r="AY14" s="64"/>
      <c r="AZ14" s="64"/>
      <c r="BA14" s="64"/>
      <c r="BB14" s="64"/>
      <c r="BC14" s="64"/>
      <c r="BD14" s="64"/>
      <c r="BE14" s="64"/>
      <c r="BF14" s="64"/>
      <c r="BG14" s="64"/>
      <c r="BH14" s="64"/>
      <c r="BI14" s="64"/>
      <c r="BJ14" s="64"/>
      <c r="BK14" s="64"/>
      <c r="BL14" s="64"/>
      <c r="BM14" s="64"/>
      <c r="BN14" s="64"/>
      <c r="BO14" s="64"/>
      <c r="BP14" s="64"/>
      <c r="BQ14" s="64"/>
      <c r="BR14" s="64"/>
      <c r="BS14" s="64"/>
      <c r="BT14" s="65"/>
      <c r="BU14" s="30" t="s">
        <v>1</v>
      </c>
      <c r="BV14" s="30"/>
      <c r="BW14" s="30"/>
      <c r="BX14" s="42" t="s">
        <v>1496</v>
      </c>
      <c r="BY14" s="42"/>
      <c r="BZ14" s="42"/>
      <c r="CA14" s="48"/>
      <c r="CB14" s="48"/>
      <c r="CC14" s="48"/>
      <c r="CD14" s="48"/>
      <c r="CE14" s="48"/>
      <c r="CF14" s="48"/>
      <c r="CG14" s="48"/>
      <c r="CH14" s="48"/>
      <c r="CI14" s="48"/>
      <c r="CJ14" s="48"/>
      <c r="CK14" s="48"/>
      <c r="CL14" s="48"/>
      <c r="CM14" s="48"/>
    </row>
    <row r="15" spans="1:94" ht="84.75" customHeight="1" x14ac:dyDescent="0.25">
      <c r="A15" s="30">
        <f t="shared" si="0"/>
        <v>8</v>
      </c>
      <c r="B15" s="30"/>
      <c r="C15" s="67"/>
      <c r="D15" s="68"/>
      <c r="E15" s="68"/>
      <c r="F15" s="68"/>
      <c r="G15" s="68"/>
      <c r="H15" s="68"/>
      <c r="I15" s="68"/>
      <c r="J15" s="68"/>
      <c r="K15" s="68"/>
      <c r="L15" s="68"/>
      <c r="M15" s="69"/>
      <c r="N15" s="67"/>
      <c r="O15" s="68"/>
      <c r="P15" s="68"/>
      <c r="Q15" s="68"/>
      <c r="R15" s="68"/>
      <c r="S15" s="68"/>
      <c r="T15" s="68"/>
      <c r="U15" s="68"/>
      <c r="V15" s="68"/>
      <c r="W15" s="68"/>
      <c r="X15" s="69"/>
      <c r="Y15" s="44" t="s">
        <v>99</v>
      </c>
      <c r="Z15" s="44"/>
      <c r="AA15" s="44"/>
      <c r="AB15" s="44"/>
      <c r="AC15" s="44"/>
      <c r="AD15" s="44"/>
      <c r="AE15" s="44"/>
      <c r="AF15" s="44"/>
      <c r="AG15" s="44"/>
      <c r="AH15" s="44"/>
      <c r="AI15" s="44"/>
      <c r="AJ15" s="44"/>
      <c r="AK15" s="44"/>
      <c r="AL15" s="44"/>
      <c r="AM15" s="44"/>
      <c r="AN15" s="44"/>
      <c r="AO15" s="44"/>
      <c r="AP15" s="44"/>
      <c r="AQ15" s="44"/>
      <c r="AR15" s="44"/>
      <c r="AS15" s="44"/>
      <c r="AT15" s="44"/>
      <c r="AU15" s="63" t="s">
        <v>90</v>
      </c>
      <c r="AV15" s="64"/>
      <c r="AW15" s="64"/>
      <c r="AX15" s="64"/>
      <c r="AY15" s="64"/>
      <c r="AZ15" s="64"/>
      <c r="BA15" s="64"/>
      <c r="BB15" s="64"/>
      <c r="BC15" s="64"/>
      <c r="BD15" s="64"/>
      <c r="BE15" s="64"/>
      <c r="BF15" s="64"/>
      <c r="BG15" s="64"/>
      <c r="BH15" s="64"/>
      <c r="BI15" s="64"/>
      <c r="BJ15" s="64"/>
      <c r="BK15" s="64"/>
      <c r="BL15" s="64"/>
      <c r="BM15" s="64"/>
      <c r="BN15" s="64"/>
      <c r="BO15" s="64"/>
      <c r="BP15" s="64"/>
      <c r="BQ15" s="64"/>
      <c r="BR15" s="64"/>
      <c r="BS15" s="64"/>
      <c r="BT15" s="65"/>
      <c r="BU15" s="30" t="s">
        <v>1</v>
      </c>
      <c r="BV15" s="30"/>
      <c r="BW15" s="30"/>
      <c r="BX15" s="42" t="s">
        <v>1497</v>
      </c>
      <c r="BY15" s="42"/>
      <c r="BZ15" s="42"/>
      <c r="CA15" s="48"/>
      <c r="CB15" s="48"/>
      <c r="CC15" s="48"/>
      <c r="CD15" s="48"/>
      <c r="CE15" s="48"/>
      <c r="CF15" s="48"/>
      <c r="CG15" s="48"/>
      <c r="CH15" s="48"/>
      <c r="CI15" s="48"/>
      <c r="CJ15" s="48"/>
      <c r="CK15" s="48"/>
      <c r="CL15" s="48"/>
      <c r="CM15" s="48"/>
    </row>
    <row r="16" spans="1:94" ht="15" customHeight="1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  <row r="17" spans="1:54" x14ac:dyDescent="0.25">
      <c r="A17" s="2"/>
      <c r="B17" s="2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2"/>
      <c r="AC17" s="2"/>
      <c r="AD17" s="2"/>
      <c r="AE17" s="4"/>
      <c r="AF17" s="4"/>
      <c r="AG17" s="4"/>
      <c r="AH17" s="4"/>
      <c r="AI17" s="4"/>
      <c r="AJ17" s="4"/>
      <c r="AK17" s="2"/>
      <c r="AL17" s="2"/>
      <c r="AM17" s="2"/>
      <c r="AN17" s="4"/>
      <c r="AO17" s="4"/>
      <c r="AP17" s="4"/>
      <c r="AQ17" s="4"/>
      <c r="AR17" s="4"/>
      <c r="AS17" s="4"/>
      <c r="AT17" s="2"/>
      <c r="AU17" s="2"/>
      <c r="AV17" s="2"/>
      <c r="AW17" s="4"/>
      <c r="AX17" s="4"/>
      <c r="AY17" s="4"/>
      <c r="AZ17" s="4"/>
      <c r="BA17" s="4"/>
      <c r="BB17" s="4"/>
    </row>
  </sheetData>
  <mergeCells count="66">
    <mergeCell ref="BU15:BW15"/>
    <mergeCell ref="BX15:BZ15"/>
    <mergeCell ref="CA15:CM15"/>
    <mergeCell ref="A13:B13"/>
    <mergeCell ref="Y13:AT13"/>
    <mergeCell ref="AU13:BT13"/>
    <mergeCell ref="BU13:BW13"/>
    <mergeCell ref="BX13:BZ13"/>
    <mergeCell ref="BU14:BW14"/>
    <mergeCell ref="BX14:BZ14"/>
    <mergeCell ref="CA14:CM14"/>
    <mergeCell ref="CA13:CM13"/>
    <mergeCell ref="A10:B10"/>
    <mergeCell ref="C10:M15"/>
    <mergeCell ref="N10:X10"/>
    <mergeCell ref="Y10:AT10"/>
    <mergeCell ref="AU10:BT10"/>
    <mergeCell ref="N13:X15"/>
    <mergeCell ref="A15:B15"/>
    <mergeCell ref="Y15:AT15"/>
    <mergeCell ref="AU15:BT15"/>
    <mergeCell ref="A14:B14"/>
    <mergeCell ref="Y14:AT14"/>
    <mergeCell ref="AU14:BT14"/>
    <mergeCell ref="BU9:BW9"/>
    <mergeCell ref="BX9:BZ9"/>
    <mergeCell ref="CA9:CM9"/>
    <mergeCell ref="BX10:BZ10"/>
    <mergeCell ref="CA10:CM10"/>
    <mergeCell ref="BU10:BW10"/>
    <mergeCell ref="A9:B9"/>
    <mergeCell ref="C9:M9"/>
    <mergeCell ref="N9:X9"/>
    <mergeCell ref="Y9:AT9"/>
    <mergeCell ref="AU9:BT9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A1:CM1"/>
    <mergeCell ref="CA11:CM11"/>
    <mergeCell ref="N11:X11"/>
    <mergeCell ref="A12:B12"/>
    <mergeCell ref="N12:X12"/>
    <mergeCell ref="Y12:AT12"/>
    <mergeCell ref="AU12:BT12"/>
    <mergeCell ref="BU12:BW12"/>
    <mergeCell ref="A11:B11"/>
    <mergeCell ref="Y11:AT11"/>
    <mergeCell ref="AU11:BT11"/>
    <mergeCell ref="BU11:BW11"/>
    <mergeCell ref="BX11:BZ11"/>
    <mergeCell ref="BX12:BZ12"/>
    <mergeCell ref="CA12:CM12"/>
  </mergeCells>
  <dataValidations count="1">
    <dataValidation type="list" allowBlank="1" showInputMessage="1" showErrorMessage="1" sqref="AT16:AV17 BA8:BC8 AB8:AD8 AB10:AD17 BA11:BC15">
      <formula1>$B$2:$B$3</formula1>
    </dataValidation>
  </dataValidations>
  <hyperlinks>
    <hyperlink ref="BX8:BZ8" location="'TE16'!A1" display="TE16"/>
    <hyperlink ref="BX9:BZ9" location="'TE17'!A1" display="TE17"/>
    <hyperlink ref="BX10:BZ10" location="'TE18'!A1" display="TE18"/>
    <hyperlink ref="BX11:BZ11" location="'TE19'!A1" display="TE19"/>
    <hyperlink ref="BX12:BZ12" location="'TE20'!A1" display="TE20"/>
    <hyperlink ref="BX13:BZ13" location="'TE21'!A1" display="TE21"/>
    <hyperlink ref="BX14:BZ14" location="'TE22'!A1" display="TE22"/>
    <hyperlink ref="BX15:BZ15" location="'TE23'!A1" display="TE23"/>
  </hyperlink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AK10:AM17 BU8:BW15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7"/>
  <sheetViews>
    <sheetView showGridLines="0" tabSelected="1" view="pageBreakPreview" topLeftCell="D1" zoomScaleNormal="100" zoomScaleSheetLayoutView="100" workbookViewId="0">
      <selection activeCell="BU8" sqref="BU8:BW1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54" t="s">
        <v>4</v>
      </c>
      <c r="B1" s="54"/>
      <c r="C1" s="54"/>
      <c r="D1" s="54"/>
      <c r="E1" s="54"/>
      <c r="F1" s="54"/>
      <c r="G1" s="54"/>
      <c r="H1" s="54"/>
      <c r="I1" s="54"/>
      <c r="J1" s="54"/>
      <c r="K1" s="54"/>
      <c r="L1" s="54"/>
      <c r="M1" s="54"/>
      <c r="N1" s="54"/>
      <c r="O1" s="54"/>
      <c r="P1" s="54"/>
      <c r="Q1" s="54"/>
      <c r="R1" s="54"/>
      <c r="S1" s="54"/>
      <c r="T1" s="54"/>
      <c r="U1" s="54"/>
      <c r="V1" s="54"/>
      <c r="W1" s="54"/>
      <c r="X1" s="54"/>
      <c r="Y1" s="54"/>
      <c r="Z1" s="54"/>
      <c r="AA1" s="54"/>
      <c r="AB1" s="54"/>
      <c r="AC1" s="54"/>
      <c r="AD1" s="54"/>
      <c r="AE1" s="54"/>
      <c r="AF1" s="54"/>
      <c r="AG1" s="54"/>
      <c r="AH1" s="54"/>
      <c r="AI1" s="54"/>
      <c r="AJ1" s="54"/>
      <c r="AK1" s="54"/>
      <c r="AL1" s="54"/>
      <c r="AM1" s="54"/>
      <c r="AN1" s="54"/>
      <c r="AO1" s="54"/>
      <c r="AP1" s="54"/>
      <c r="AQ1" s="54"/>
      <c r="AR1" s="54"/>
      <c r="AS1" s="54"/>
      <c r="AT1" s="54"/>
      <c r="AU1" s="54"/>
      <c r="AV1" s="54"/>
      <c r="AW1" s="54"/>
      <c r="AX1" s="54"/>
      <c r="AY1" s="54"/>
      <c r="AZ1" s="54"/>
      <c r="BA1" s="54"/>
      <c r="BB1" s="54"/>
      <c r="BC1" s="54"/>
      <c r="BD1" s="54"/>
      <c r="BE1" s="54"/>
      <c r="BF1" s="54"/>
      <c r="BG1" s="54"/>
      <c r="BH1" s="54"/>
      <c r="BI1" s="54"/>
      <c r="BJ1" s="54"/>
      <c r="BK1" s="54"/>
      <c r="BL1" s="54"/>
      <c r="BM1" s="54"/>
      <c r="BN1" s="54"/>
      <c r="BO1" s="54"/>
      <c r="BP1" s="54"/>
      <c r="BQ1" s="54"/>
      <c r="BR1" s="54"/>
      <c r="BS1" s="54"/>
      <c r="BT1" s="54"/>
      <c r="BU1" s="54"/>
      <c r="BV1" s="54"/>
      <c r="BW1" s="54"/>
      <c r="BX1" s="54"/>
      <c r="BY1" s="54"/>
      <c r="BZ1" s="54"/>
      <c r="CA1" s="54"/>
      <c r="CB1" s="54"/>
      <c r="CC1" s="54"/>
      <c r="CD1" s="54"/>
      <c r="CE1" s="54"/>
      <c r="CF1" s="54"/>
      <c r="CG1" s="54"/>
      <c r="CH1" s="54"/>
      <c r="CI1" s="54"/>
      <c r="CJ1" s="54"/>
      <c r="CK1" s="54"/>
      <c r="CL1" s="54"/>
      <c r="CM1" s="54"/>
    </row>
    <row r="2" spans="1:94" x14ac:dyDescent="0.25">
      <c r="A2" s="17" t="s">
        <v>42</v>
      </c>
      <c r="B2" s="18"/>
      <c r="C2" s="18"/>
      <c r="D2" s="18"/>
      <c r="E2" s="18"/>
      <c r="F2" s="12" t="s">
        <v>54</v>
      </c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3"/>
      <c r="S2" s="17" t="s">
        <v>44</v>
      </c>
      <c r="T2" s="18"/>
      <c r="U2" s="18"/>
      <c r="V2" s="18"/>
      <c r="W2" s="18"/>
      <c r="X2" s="18"/>
      <c r="Y2" s="12" t="s">
        <v>91</v>
      </c>
      <c r="Z2" s="12"/>
      <c r="AA2" s="12"/>
      <c r="AB2" s="12"/>
      <c r="AC2" s="12"/>
      <c r="AD2" s="12"/>
      <c r="AE2" s="12"/>
      <c r="AF2" s="12"/>
      <c r="AG2" s="13"/>
      <c r="AH2" s="17" t="s">
        <v>47</v>
      </c>
      <c r="AI2" s="18"/>
      <c r="AJ2" s="18"/>
      <c r="AK2" s="12">
        <f>COUNT(A8:B1048576)</f>
        <v>8</v>
      </c>
      <c r="AL2" s="12" t="s">
        <v>52</v>
      </c>
      <c r="AM2" s="12"/>
      <c r="AN2" s="12"/>
      <c r="AO2" s="12"/>
      <c r="AP2" s="12"/>
      <c r="AQ2" s="12"/>
      <c r="AR2" s="12"/>
      <c r="AS2" s="12"/>
      <c r="AT2" s="12"/>
      <c r="AU2" s="12"/>
      <c r="AV2" s="12"/>
      <c r="AW2" s="12"/>
      <c r="AX2" s="13"/>
      <c r="CN2" s="23"/>
      <c r="CO2" s="23"/>
      <c r="CP2" s="23"/>
    </row>
    <row r="3" spans="1:94" x14ac:dyDescent="0.25">
      <c r="A3" s="19" t="s">
        <v>43</v>
      </c>
      <c r="B3" s="20"/>
      <c r="C3" s="20"/>
      <c r="D3" s="20"/>
      <c r="E3" s="20"/>
      <c r="F3" s="5" t="s">
        <v>55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9" t="s">
        <v>45</v>
      </c>
      <c r="T3" s="20"/>
      <c r="U3" s="20"/>
      <c r="V3" s="20"/>
      <c r="W3" s="20"/>
      <c r="X3" s="20"/>
      <c r="Y3" s="5" t="s">
        <v>92</v>
      </c>
      <c r="Z3" s="9"/>
      <c r="AA3" s="5"/>
      <c r="AB3" s="5"/>
      <c r="AC3" s="5"/>
      <c r="AD3" s="5"/>
      <c r="AE3" s="5"/>
      <c r="AF3" s="5"/>
      <c r="AG3" s="10"/>
      <c r="AH3" s="19" t="s">
        <v>48</v>
      </c>
      <c r="AI3" s="20"/>
      <c r="AJ3" s="20"/>
      <c r="AK3" s="8">
        <f>COUNTIF($BU$8:$BW$1048576,"〇")</f>
        <v>8</v>
      </c>
      <c r="AL3" s="9" t="s">
        <v>52</v>
      </c>
      <c r="AM3" s="5"/>
      <c r="AN3" s="5"/>
      <c r="AO3" s="21" t="s">
        <v>51</v>
      </c>
      <c r="AP3" s="20"/>
      <c r="AQ3" s="20"/>
      <c r="AR3" s="11">
        <f>AK3/AK2</f>
        <v>1</v>
      </c>
      <c r="AS3" s="5"/>
      <c r="AT3" s="5"/>
      <c r="AU3" s="5"/>
      <c r="AV3" s="5"/>
      <c r="AW3" s="5"/>
      <c r="AX3" s="10"/>
      <c r="CN3" s="23"/>
      <c r="CO3" s="23"/>
      <c r="CP3" s="23"/>
    </row>
    <row r="4" spans="1:94" x14ac:dyDescent="0.25">
      <c r="A4" s="17" t="s">
        <v>56</v>
      </c>
      <c r="B4" s="18"/>
      <c r="C4" s="18"/>
      <c r="D4" s="18"/>
      <c r="E4" s="18"/>
      <c r="F4" s="12" t="s">
        <v>3</v>
      </c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3"/>
      <c r="S4" s="17" t="s">
        <v>46</v>
      </c>
      <c r="T4" s="18"/>
      <c r="U4" s="18"/>
      <c r="V4" s="18"/>
      <c r="W4" s="18"/>
      <c r="X4" s="18"/>
      <c r="Y4" s="14">
        <v>44264</v>
      </c>
      <c r="Z4" s="12"/>
      <c r="AA4" s="12"/>
      <c r="AB4" s="12"/>
      <c r="AC4" s="12"/>
      <c r="AD4" s="12"/>
      <c r="AE4" s="12"/>
      <c r="AF4" s="12"/>
      <c r="AG4" s="13"/>
      <c r="AH4" s="17" t="s">
        <v>49</v>
      </c>
      <c r="AI4" s="18"/>
      <c r="AJ4" s="18"/>
      <c r="AK4" s="15">
        <f>COUNTIF($BU$8:$BW$1048576,"✖")</f>
        <v>0</v>
      </c>
      <c r="AL4" s="12" t="s">
        <v>52</v>
      </c>
      <c r="AM4" s="12"/>
      <c r="AN4" s="12"/>
      <c r="AO4" s="22" t="s">
        <v>51</v>
      </c>
      <c r="AP4" s="18"/>
      <c r="AQ4" s="18"/>
      <c r="AR4" s="16">
        <f>AK4/AK2</f>
        <v>0</v>
      </c>
      <c r="AS4" s="12"/>
      <c r="AT4" s="12"/>
      <c r="AU4" s="12"/>
      <c r="AV4" s="12"/>
      <c r="AW4" s="12"/>
      <c r="AX4" s="13"/>
      <c r="CN4" s="23"/>
      <c r="CO4" s="23"/>
      <c r="CP4" s="23"/>
    </row>
    <row r="5" spans="1:94" x14ac:dyDescent="0.25">
      <c r="A5" s="17" t="s">
        <v>57</v>
      </c>
      <c r="B5" s="18"/>
      <c r="C5" s="18"/>
      <c r="D5" s="18"/>
      <c r="E5" s="18"/>
      <c r="F5" s="12" t="s">
        <v>1535</v>
      </c>
      <c r="G5" s="12"/>
      <c r="H5" s="12"/>
      <c r="I5" s="12"/>
      <c r="J5" s="12"/>
      <c r="K5" s="12"/>
      <c r="L5" s="12"/>
      <c r="M5" s="12"/>
      <c r="N5" s="12"/>
      <c r="O5" s="12"/>
      <c r="P5" s="12"/>
      <c r="Q5" s="12"/>
      <c r="R5" s="13"/>
      <c r="S5" s="17" t="s">
        <v>58</v>
      </c>
      <c r="T5" s="18"/>
      <c r="U5" s="18"/>
      <c r="V5" s="18"/>
      <c r="W5" s="18"/>
      <c r="X5" s="18"/>
      <c r="Y5" s="14" t="s">
        <v>1536</v>
      </c>
      <c r="Z5" s="12"/>
      <c r="AA5" s="12"/>
      <c r="AB5" s="12"/>
      <c r="AC5" s="12"/>
      <c r="AD5" s="12"/>
      <c r="AE5" s="12"/>
      <c r="AF5" s="12"/>
      <c r="AG5" s="13"/>
      <c r="AH5" s="17" t="s">
        <v>50</v>
      </c>
      <c r="AI5" s="18"/>
      <c r="AJ5" s="18"/>
      <c r="AK5" s="15">
        <f>COUNTIF($BU$8:$BW$1048576,"N/A")</f>
        <v>0</v>
      </c>
      <c r="AL5" s="12" t="s">
        <v>52</v>
      </c>
      <c r="AM5" s="12"/>
      <c r="AN5" s="12"/>
      <c r="AO5" s="22" t="s">
        <v>51</v>
      </c>
      <c r="AP5" s="18"/>
      <c r="AQ5" s="18"/>
      <c r="AR5" s="16">
        <f>AK5/AK2</f>
        <v>0</v>
      </c>
      <c r="AS5" s="12"/>
      <c r="AT5" s="12"/>
      <c r="AU5" s="12"/>
      <c r="AV5" s="12"/>
      <c r="AW5" s="12"/>
      <c r="AX5" s="13"/>
      <c r="CN5" s="23"/>
      <c r="CO5" s="23"/>
      <c r="CP5" s="23"/>
    </row>
    <row r="7" spans="1:94" s="5" customFormat="1" x14ac:dyDescent="0.25">
      <c r="A7" s="55" t="s">
        <v>9</v>
      </c>
      <c r="B7" s="55"/>
      <c r="C7" s="56" t="s">
        <v>5</v>
      </c>
      <c r="D7" s="56"/>
      <c r="E7" s="56"/>
      <c r="F7" s="56"/>
      <c r="G7" s="56"/>
      <c r="H7" s="56"/>
      <c r="I7" s="56"/>
      <c r="J7" s="56"/>
      <c r="K7" s="56"/>
      <c r="L7" s="56"/>
      <c r="M7" s="56"/>
      <c r="N7" s="56" t="s">
        <v>6</v>
      </c>
      <c r="O7" s="56"/>
      <c r="P7" s="56"/>
      <c r="Q7" s="56"/>
      <c r="R7" s="56"/>
      <c r="S7" s="56"/>
      <c r="T7" s="56"/>
      <c r="U7" s="56"/>
      <c r="V7" s="56"/>
      <c r="W7" s="56"/>
      <c r="X7" s="56"/>
      <c r="Y7" s="56" t="s">
        <v>11</v>
      </c>
      <c r="Z7" s="56"/>
      <c r="AA7" s="56"/>
      <c r="AB7" s="56"/>
      <c r="AC7" s="56"/>
      <c r="AD7" s="56"/>
      <c r="AE7" s="56"/>
      <c r="AF7" s="56"/>
      <c r="AG7" s="56"/>
      <c r="AH7" s="56"/>
      <c r="AI7" s="56"/>
      <c r="AJ7" s="56"/>
      <c r="AK7" s="56"/>
      <c r="AL7" s="56"/>
      <c r="AM7" s="56"/>
      <c r="AN7" s="56"/>
      <c r="AO7" s="56"/>
      <c r="AP7" s="56"/>
      <c r="AQ7" s="56"/>
      <c r="AR7" s="56"/>
      <c r="AS7" s="56"/>
      <c r="AT7" s="56"/>
      <c r="AU7" s="56" t="s">
        <v>7</v>
      </c>
      <c r="AV7" s="56"/>
      <c r="AW7" s="56"/>
      <c r="AX7" s="56"/>
      <c r="AY7" s="56"/>
      <c r="AZ7" s="56"/>
      <c r="BA7" s="56"/>
      <c r="BB7" s="56"/>
      <c r="BC7" s="56"/>
      <c r="BD7" s="56"/>
      <c r="BE7" s="56"/>
      <c r="BF7" s="56"/>
      <c r="BG7" s="56"/>
      <c r="BH7" s="56"/>
      <c r="BI7" s="56"/>
      <c r="BJ7" s="56"/>
      <c r="BK7" s="56"/>
      <c r="BL7" s="56"/>
      <c r="BM7" s="56"/>
      <c r="BN7" s="56"/>
      <c r="BO7" s="56"/>
      <c r="BP7" s="56"/>
      <c r="BQ7" s="56"/>
      <c r="BR7" s="56"/>
      <c r="BS7" s="56"/>
      <c r="BT7" s="56"/>
      <c r="BU7" s="55" t="s">
        <v>0</v>
      </c>
      <c r="BV7" s="55"/>
      <c r="BW7" s="55"/>
      <c r="BX7" s="55" t="s">
        <v>15</v>
      </c>
      <c r="BY7" s="55"/>
      <c r="BZ7" s="55"/>
      <c r="CA7" s="55" t="s">
        <v>8</v>
      </c>
      <c r="CB7" s="55"/>
      <c r="CC7" s="55"/>
      <c r="CD7" s="55"/>
      <c r="CE7" s="55"/>
      <c r="CF7" s="55"/>
      <c r="CG7" s="55"/>
      <c r="CH7" s="55"/>
      <c r="CI7" s="55"/>
      <c r="CJ7" s="55"/>
      <c r="CK7" s="55"/>
      <c r="CL7" s="55"/>
      <c r="CM7" s="55"/>
    </row>
    <row r="8" spans="1:94" x14ac:dyDescent="0.25">
      <c r="A8" s="30">
        <f t="shared" ref="A8:A15" si="0">ROW() - 7</f>
        <v>1</v>
      </c>
      <c r="B8" s="30"/>
      <c r="C8" s="47" t="s">
        <v>53</v>
      </c>
      <c r="D8" s="47"/>
      <c r="E8" s="47"/>
      <c r="F8" s="47"/>
      <c r="G8" s="47"/>
      <c r="H8" s="47"/>
      <c r="I8" s="47"/>
      <c r="J8" s="47"/>
      <c r="K8" s="47"/>
      <c r="L8" s="47"/>
      <c r="M8" s="47"/>
      <c r="N8" s="47" t="s">
        <v>13</v>
      </c>
      <c r="O8" s="47"/>
      <c r="P8" s="47"/>
      <c r="Q8" s="47"/>
      <c r="R8" s="47"/>
      <c r="S8" s="47"/>
      <c r="T8" s="47"/>
      <c r="U8" s="47"/>
      <c r="V8" s="47"/>
      <c r="W8" s="47"/>
      <c r="X8" s="47"/>
      <c r="Y8" s="44" t="s">
        <v>93</v>
      </c>
      <c r="Z8" s="44"/>
      <c r="AA8" s="44"/>
      <c r="AB8" s="44"/>
      <c r="AC8" s="44"/>
      <c r="AD8" s="44"/>
      <c r="AE8" s="44"/>
      <c r="AF8" s="44"/>
      <c r="AG8" s="44"/>
      <c r="AH8" s="44"/>
      <c r="AI8" s="44"/>
      <c r="AJ8" s="44"/>
      <c r="AK8" s="44"/>
      <c r="AL8" s="44"/>
      <c r="AM8" s="44"/>
      <c r="AN8" s="44"/>
      <c r="AO8" s="44"/>
      <c r="AP8" s="44"/>
      <c r="AQ8" s="44"/>
      <c r="AR8" s="44"/>
      <c r="AS8" s="44"/>
      <c r="AT8" s="44"/>
      <c r="AU8" s="32" t="s">
        <v>30</v>
      </c>
      <c r="AV8" s="32"/>
      <c r="AW8" s="32"/>
      <c r="AX8" s="32"/>
      <c r="AY8" s="32"/>
      <c r="AZ8" s="32"/>
      <c r="BA8" s="32"/>
      <c r="BB8" s="32"/>
      <c r="BC8" s="32"/>
      <c r="BD8" s="32"/>
      <c r="BE8" s="32"/>
      <c r="BF8" s="32"/>
      <c r="BG8" s="32"/>
      <c r="BH8" s="32"/>
      <c r="BI8" s="32"/>
      <c r="BJ8" s="32"/>
      <c r="BK8" s="32"/>
      <c r="BL8" s="32"/>
      <c r="BM8" s="32"/>
      <c r="BN8" s="32"/>
      <c r="BO8" s="32"/>
      <c r="BP8" s="32"/>
      <c r="BQ8" s="32"/>
      <c r="BR8" s="32"/>
      <c r="BS8" s="32"/>
      <c r="BT8" s="32"/>
      <c r="BU8" s="30" t="s">
        <v>1</v>
      </c>
      <c r="BV8" s="30"/>
      <c r="BW8" s="30"/>
      <c r="BX8" s="42" t="s">
        <v>1518</v>
      </c>
      <c r="BY8" s="42"/>
      <c r="BZ8" s="42"/>
      <c r="CA8" s="48"/>
      <c r="CB8" s="48"/>
      <c r="CC8" s="48"/>
      <c r="CD8" s="48"/>
      <c r="CE8" s="48"/>
      <c r="CF8" s="48"/>
      <c r="CG8" s="48"/>
      <c r="CH8" s="48"/>
      <c r="CI8" s="48"/>
      <c r="CJ8" s="48"/>
      <c r="CK8" s="48"/>
      <c r="CL8" s="48"/>
      <c r="CM8" s="48"/>
    </row>
    <row r="9" spans="1:94" ht="15" customHeight="1" x14ac:dyDescent="0.25">
      <c r="A9" s="30">
        <f t="shared" si="0"/>
        <v>2</v>
      </c>
      <c r="B9" s="30"/>
      <c r="C9" s="43" t="s">
        <v>10</v>
      </c>
      <c r="D9" s="43"/>
      <c r="E9" s="43"/>
      <c r="F9" s="43"/>
      <c r="G9" s="43"/>
      <c r="H9" s="43"/>
      <c r="I9" s="43"/>
      <c r="J9" s="43"/>
      <c r="K9" s="43"/>
      <c r="L9" s="43"/>
      <c r="M9" s="43"/>
      <c r="N9" s="43" t="s">
        <v>63</v>
      </c>
      <c r="O9" s="43"/>
      <c r="P9" s="43"/>
      <c r="Q9" s="43"/>
      <c r="R9" s="43"/>
      <c r="S9" s="43"/>
      <c r="T9" s="43"/>
      <c r="U9" s="43"/>
      <c r="V9" s="43"/>
      <c r="W9" s="43"/>
      <c r="X9" s="43"/>
      <c r="Y9" s="44" t="s">
        <v>67</v>
      </c>
      <c r="Z9" s="44"/>
      <c r="AA9" s="44"/>
      <c r="AB9" s="44"/>
      <c r="AC9" s="44"/>
      <c r="AD9" s="44"/>
      <c r="AE9" s="44"/>
      <c r="AF9" s="44"/>
      <c r="AG9" s="44"/>
      <c r="AH9" s="44"/>
      <c r="AI9" s="44"/>
      <c r="AJ9" s="44"/>
      <c r="AK9" s="44"/>
      <c r="AL9" s="44"/>
      <c r="AM9" s="44"/>
      <c r="AN9" s="44"/>
      <c r="AO9" s="44"/>
      <c r="AP9" s="44"/>
      <c r="AQ9" s="44"/>
      <c r="AR9" s="44"/>
      <c r="AS9" s="44"/>
      <c r="AT9" s="44"/>
      <c r="AU9" s="66" t="s">
        <v>68</v>
      </c>
      <c r="AV9" s="66"/>
      <c r="AW9" s="66"/>
      <c r="AX9" s="66"/>
      <c r="AY9" s="66"/>
      <c r="AZ9" s="66"/>
      <c r="BA9" s="66"/>
      <c r="BB9" s="66"/>
      <c r="BC9" s="66"/>
      <c r="BD9" s="66"/>
      <c r="BE9" s="66"/>
      <c r="BF9" s="66"/>
      <c r="BG9" s="66"/>
      <c r="BH9" s="66"/>
      <c r="BI9" s="66"/>
      <c r="BJ9" s="66"/>
      <c r="BK9" s="66"/>
      <c r="BL9" s="66"/>
      <c r="BM9" s="66"/>
      <c r="BN9" s="66"/>
      <c r="BO9" s="66"/>
      <c r="BP9" s="66"/>
      <c r="BQ9" s="66"/>
      <c r="BR9" s="66"/>
      <c r="BS9" s="66"/>
      <c r="BT9" s="66"/>
      <c r="BU9" s="30" t="s">
        <v>1</v>
      </c>
      <c r="BV9" s="30"/>
      <c r="BW9" s="30"/>
      <c r="BX9" s="42" t="s">
        <v>1519</v>
      </c>
      <c r="BY9" s="42"/>
      <c r="BZ9" s="42"/>
      <c r="CA9" s="48"/>
      <c r="CB9" s="48"/>
      <c r="CC9" s="48"/>
      <c r="CD9" s="48"/>
      <c r="CE9" s="48"/>
      <c r="CF9" s="48"/>
      <c r="CG9" s="48"/>
      <c r="CH9" s="48"/>
      <c r="CI9" s="48"/>
      <c r="CJ9" s="48"/>
      <c r="CK9" s="48"/>
      <c r="CL9" s="48"/>
      <c r="CM9" s="48"/>
    </row>
    <row r="10" spans="1:94" ht="31.5" customHeight="1" x14ac:dyDescent="0.25">
      <c r="A10" s="30">
        <f t="shared" si="0"/>
        <v>3</v>
      </c>
      <c r="B10" s="30"/>
      <c r="C10" s="33" t="s">
        <v>22</v>
      </c>
      <c r="D10" s="34"/>
      <c r="E10" s="34"/>
      <c r="F10" s="34"/>
      <c r="G10" s="34"/>
      <c r="H10" s="34"/>
      <c r="I10" s="34"/>
      <c r="J10" s="34"/>
      <c r="K10" s="34"/>
      <c r="L10" s="34"/>
      <c r="M10" s="35"/>
      <c r="N10" s="33" t="s">
        <v>59</v>
      </c>
      <c r="O10" s="34"/>
      <c r="P10" s="34"/>
      <c r="Q10" s="34"/>
      <c r="R10" s="34"/>
      <c r="S10" s="34"/>
      <c r="T10" s="34"/>
      <c r="U10" s="34"/>
      <c r="V10" s="34"/>
      <c r="W10" s="34"/>
      <c r="X10" s="35"/>
      <c r="Y10" s="44" t="s">
        <v>60</v>
      </c>
      <c r="Z10" s="44"/>
      <c r="AA10" s="44"/>
      <c r="AB10" s="44"/>
      <c r="AC10" s="44"/>
      <c r="AD10" s="44"/>
      <c r="AE10" s="44"/>
      <c r="AF10" s="44"/>
      <c r="AG10" s="44"/>
      <c r="AH10" s="44"/>
      <c r="AI10" s="44"/>
      <c r="AJ10" s="44"/>
      <c r="AK10" s="44"/>
      <c r="AL10" s="44"/>
      <c r="AM10" s="44"/>
      <c r="AN10" s="44"/>
      <c r="AO10" s="44"/>
      <c r="AP10" s="44"/>
      <c r="AQ10" s="44"/>
      <c r="AR10" s="44"/>
      <c r="AS10" s="44"/>
      <c r="AT10" s="44"/>
      <c r="AU10" s="31" t="s">
        <v>94</v>
      </c>
      <c r="AV10" s="32"/>
      <c r="AW10" s="32"/>
      <c r="AX10" s="32"/>
      <c r="AY10" s="32"/>
      <c r="AZ10" s="32"/>
      <c r="BA10" s="32"/>
      <c r="BB10" s="32"/>
      <c r="BC10" s="32"/>
      <c r="BD10" s="32"/>
      <c r="BE10" s="32"/>
      <c r="BF10" s="32"/>
      <c r="BG10" s="32"/>
      <c r="BH10" s="32"/>
      <c r="BI10" s="32"/>
      <c r="BJ10" s="32"/>
      <c r="BK10" s="32"/>
      <c r="BL10" s="32"/>
      <c r="BM10" s="32"/>
      <c r="BN10" s="32"/>
      <c r="BO10" s="32"/>
      <c r="BP10" s="32"/>
      <c r="BQ10" s="32"/>
      <c r="BR10" s="32"/>
      <c r="BS10" s="32"/>
      <c r="BT10" s="32"/>
      <c r="BU10" s="30" t="s">
        <v>1</v>
      </c>
      <c r="BV10" s="30"/>
      <c r="BW10" s="30"/>
      <c r="BX10" s="42" t="s">
        <v>1520</v>
      </c>
      <c r="BY10" s="42"/>
      <c r="BZ10" s="42"/>
      <c r="CA10" s="48"/>
      <c r="CB10" s="48"/>
      <c r="CC10" s="48"/>
      <c r="CD10" s="48"/>
      <c r="CE10" s="48"/>
      <c r="CF10" s="48"/>
      <c r="CG10" s="48"/>
      <c r="CH10" s="48"/>
      <c r="CI10" s="48"/>
      <c r="CJ10" s="48"/>
      <c r="CK10" s="48"/>
      <c r="CL10" s="48"/>
      <c r="CM10" s="48"/>
    </row>
    <row r="11" spans="1:94" x14ac:dyDescent="0.25">
      <c r="A11" s="30">
        <f t="shared" si="0"/>
        <v>4</v>
      </c>
      <c r="B11" s="30"/>
      <c r="C11" s="36"/>
      <c r="D11" s="37"/>
      <c r="E11" s="37"/>
      <c r="F11" s="37"/>
      <c r="G11" s="37"/>
      <c r="H11" s="37"/>
      <c r="I11" s="37"/>
      <c r="J11" s="37"/>
      <c r="K11" s="37"/>
      <c r="L11" s="37"/>
      <c r="M11" s="38"/>
      <c r="N11" s="60" t="s">
        <v>81</v>
      </c>
      <c r="O11" s="61"/>
      <c r="P11" s="61"/>
      <c r="Q11" s="61"/>
      <c r="R11" s="61"/>
      <c r="S11" s="61"/>
      <c r="T11" s="61"/>
      <c r="U11" s="61"/>
      <c r="V11" s="61"/>
      <c r="W11" s="61"/>
      <c r="X11" s="62"/>
      <c r="Y11" s="44" t="s">
        <v>86</v>
      </c>
      <c r="Z11" s="44"/>
      <c r="AA11" s="44"/>
      <c r="AB11" s="44"/>
      <c r="AC11" s="44"/>
      <c r="AD11" s="44"/>
      <c r="AE11" s="44"/>
      <c r="AF11" s="44"/>
      <c r="AG11" s="44"/>
      <c r="AH11" s="44"/>
      <c r="AI11" s="44"/>
      <c r="AJ11" s="44"/>
      <c r="AK11" s="44"/>
      <c r="AL11" s="44"/>
      <c r="AM11" s="44"/>
      <c r="AN11" s="44"/>
      <c r="AO11" s="44"/>
      <c r="AP11" s="44"/>
      <c r="AQ11" s="44"/>
      <c r="AR11" s="44"/>
      <c r="AS11" s="44"/>
      <c r="AT11" s="44"/>
      <c r="AU11" s="63" t="s">
        <v>88</v>
      </c>
      <c r="AV11" s="64"/>
      <c r="AW11" s="64"/>
      <c r="AX11" s="64"/>
      <c r="AY11" s="64"/>
      <c r="AZ11" s="64"/>
      <c r="BA11" s="64"/>
      <c r="BB11" s="64"/>
      <c r="BC11" s="64"/>
      <c r="BD11" s="64"/>
      <c r="BE11" s="64"/>
      <c r="BF11" s="64"/>
      <c r="BG11" s="64"/>
      <c r="BH11" s="64"/>
      <c r="BI11" s="64"/>
      <c r="BJ11" s="64"/>
      <c r="BK11" s="64"/>
      <c r="BL11" s="64"/>
      <c r="BM11" s="64"/>
      <c r="BN11" s="64"/>
      <c r="BO11" s="64"/>
      <c r="BP11" s="64"/>
      <c r="BQ11" s="64"/>
      <c r="BR11" s="64"/>
      <c r="BS11" s="64"/>
      <c r="BT11" s="65"/>
      <c r="BU11" s="30" t="s">
        <v>1</v>
      </c>
      <c r="BV11" s="30"/>
      <c r="BW11" s="30"/>
      <c r="BX11" s="42" t="s">
        <v>1521</v>
      </c>
      <c r="BY11" s="42"/>
      <c r="BZ11" s="42"/>
      <c r="CA11" s="48"/>
      <c r="CB11" s="48"/>
      <c r="CC11" s="48"/>
      <c r="CD11" s="48"/>
      <c r="CE11" s="48"/>
      <c r="CF11" s="48"/>
      <c r="CG11" s="48"/>
      <c r="CH11" s="48"/>
      <c r="CI11" s="48"/>
      <c r="CJ11" s="48"/>
      <c r="CK11" s="48"/>
      <c r="CL11" s="48"/>
      <c r="CM11" s="48"/>
    </row>
    <row r="12" spans="1:94" x14ac:dyDescent="0.25">
      <c r="A12" s="30">
        <f t="shared" si="0"/>
        <v>5</v>
      </c>
      <c r="B12" s="30"/>
      <c r="C12" s="36"/>
      <c r="D12" s="37"/>
      <c r="E12" s="37"/>
      <c r="F12" s="37"/>
      <c r="G12" s="37"/>
      <c r="H12" s="37"/>
      <c r="I12" s="37"/>
      <c r="J12" s="37"/>
      <c r="K12" s="37"/>
      <c r="L12" s="37"/>
      <c r="M12" s="38"/>
      <c r="N12" s="60" t="s">
        <v>82</v>
      </c>
      <c r="O12" s="61"/>
      <c r="P12" s="61"/>
      <c r="Q12" s="61"/>
      <c r="R12" s="61"/>
      <c r="S12" s="61"/>
      <c r="T12" s="61"/>
      <c r="U12" s="61"/>
      <c r="V12" s="61"/>
      <c r="W12" s="61"/>
      <c r="X12" s="62"/>
      <c r="Y12" s="44" t="s">
        <v>87</v>
      </c>
      <c r="Z12" s="44"/>
      <c r="AA12" s="44"/>
      <c r="AB12" s="44"/>
      <c r="AC12" s="44"/>
      <c r="AD12" s="44"/>
      <c r="AE12" s="44"/>
      <c r="AF12" s="44"/>
      <c r="AG12" s="44"/>
      <c r="AH12" s="44"/>
      <c r="AI12" s="44"/>
      <c r="AJ12" s="44"/>
      <c r="AK12" s="44"/>
      <c r="AL12" s="44"/>
      <c r="AM12" s="44"/>
      <c r="AN12" s="44"/>
      <c r="AO12" s="44"/>
      <c r="AP12" s="44"/>
      <c r="AQ12" s="44"/>
      <c r="AR12" s="44"/>
      <c r="AS12" s="44"/>
      <c r="AT12" s="44"/>
      <c r="AU12" s="63" t="s">
        <v>89</v>
      </c>
      <c r="AV12" s="64"/>
      <c r="AW12" s="64"/>
      <c r="AX12" s="64"/>
      <c r="AY12" s="64"/>
      <c r="AZ12" s="64"/>
      <c r="BA12" s="64"/>
      <c r="BB12" s="64"/>
      <c r="BC12" s="64"/>
      <c r="BD12" s="64"/>
      <c r="BE12" s="64"/>
      <c r="BF12" s="64"/>
      <c r="BG12" s="64"/>
      <c r="BH12" s="64"/>
      <c r="BI12" s="64"/>
      <c r="BJ12" s="64"/>
      <c r="BK12" s="64"/>
      <c r="BL12" s="64"/>
      <c r="BM12" s="64"/>
      <c r="BN12" s="64"/>
      <c r="BO12" s="64"/>
      <c r="BP12" s="64"/>
      <c r="BQ12" s="64"/>
      <c r="BR12" s="64"/>
      <c r="BS12" s="64"/>
      <c r="BT12" s="65"/>
      <c r="BU12" s="30" t="s">
        <v>1</v>
      </c>
      <c r="BV12" s="30"/>
      <c r="BW12" s="30"/>
      <c r="BX12" s="42" t="s">
        <v>1522</v>
      </c>
      <c r="BY12" s="42"/>
      <c r="BZ12" s="42"/>
      <c r="CA12" s="48"/>
      <c r="CB12" s="48"/>
      <c r="CC12" s="48"/>
      <c r="CD12" s="48"/>
      <c r="CE12" s="48"/>
      <c r="CF12" s="48"/>
      <c r="CG12" s="48"/>
      <c r="CH12" s="48"/>
      <c r="CI12" s="48"/>
      <c r="CJ12" s="48"/>
      <c r="CK12" s="48"/>
      <c r="CL12" s="48"/>
      <c r="CM12" s="48"/>
    </row>
    <row r="13" spans="1:94" ht="69" customHeight="1" x14ac:dyDescent="0.25">
      <c r="A13" s="30">
        <f t="shared" si="0"/>
        <v>6</v>
      </c>
      <c r="B13" s="30"/>
      <c r="C13" s="36"/>
      <c r="D13" s="37"/>
      <c r="E13" s="37"/>
      <c r="F13" s="37"/>
      <c r="G13" s="37"/>
      <c r="H13" s="37"/>
      <c r="I13" s="37"/>
      <c r="J13" s="37"/>
      <c r="K13" s="37"/>
      <c r="L13" s="37"/>
      <c r="M13" s="38"/>
      <c r="N13" s="33" t="s">
        <v>63</v>
      </c>
      <c r="O13" s="34"/>
      <c r="P13" s="34"/>
      <c r="Q13" s="34"/>
      <c r="R13" s="34"/>
      <c r="S13" s="34"/>
      <c r="T13" s="34"/>
      <c r="U13" s="34"/>
      <c r="V13" s="34"/>
      <c r="W13" s="34"/>
      <c r="X13" s="35"/>
      <c r="Y13" s="44" t="s">
        <v>64</v>
      </c>
      <c r="Z13" s="44"/>
      <c r="AA13" s="44"/>
      <c r="AB13" s="44"/>
      <c r="AC13" s="44"/>
      <c r="AD13" s="44"/>
      <c r="AE13" s="44"/>
      <c r="AF13" s="44"/>
      <c r="AG13" s="44"/>
      <c r="AH13" s="44"/>
      <c r="AI13" s="44"/>
      <c r="AJ13" s="44"/>
      <c r="AK13" s="44"/>
      <c r="AL13" s="44"/>
      <c r="AM13" s="44"/>
      <c r="AN13" s="44"/>
      <c r="AO13" s="44"/>
      <c r="AP13" s="44"/>
      <c r="AQ13" s="44"/>
      <c r="AR13" s="44"/>
      <c r="AS13" s="44"/>
      <c r="AT13" s="44"/>
      <c r="AU13" s="63" t="s">
        <v>96</v>
      </c>
      <c r="AV13" s="64"/>
      <c r="AW13" s="64"/>
      <c r="AX13" s="64"/>
      <c r="AY13" s="64"/>
      <c r="AZ13" s="64"/>
      <c r="BA13" s="64"/>
      <c r="BB13" s="64"/>
      <c r="BC13" s="64"/>
      <c r="BD13" s="64"/>
      <c r="BE13" s="64"/>
      <c r="BF13" s="64"/>
      <c r="BG13" s="64"/>
      <c r="BH13" s="64"/>
      <c r="BI13" s="64"/>
      <c r="BJ13" s="64"/>
      <c r="BK13" s="64"/>
      <c r="BL13" s="64"/>
      <c r="BM13" s="64"/>
      <c r="BN13" s="64"/>
      <c r="BO13" s="64"/>
      <c r="BP13" s="64"/>
      <c r="BQ13" s="64"/>
      <c r="BR13" s="64"/>
      <c r="BS13" s="64"/>
      <c r="BT13" s="65"/>
      <c r="BU13" s="30" t="s">
        <v>1</v>
      </c>
      <c r="BV13" s="30"/>
      <c r="BW13" s="30"/>
      <c r="BX13" s="42" t="s">
        <v>1523</v>
      </c>
      <c r="BY13" s="42"/>
      <c r="BZ13" s="42"/>
      <c r="CA13" s="48"/>
      <c r="CB13" s="48"/>
      <c r="CC13" s="48"/>
      <c r="CD13" s="48"/>
      <c r="CE13" s="48"/>
      <c r="CF13" s="48"/>
      <c r="CG13" s="48"/>
      <c r="CH13" s="48"/>
      <c r="CI13" s="48"/>
      <c r="CJ13" s="48"/>
      <c r="CK13" s="48"/>
      <c r="CL13" s="48"/>
      <c r="CM13" s="48"/>
    </row>
    <row r="14" spans="1:94" ht="69.75" customHeight="1" x14ac:dyDescent="0.25">
      <c r="A14" s="30">
        <f t="shared" si="0"/>
        <v>7</v>
      </c>
      <c r="B14" s="30"/>
      <c r="C14" s="36"/>
      <c r="D14" s="37"/>
      <c r="E14" s="37"/>
      <c r="F14" s="37"/>
      <c r="G14" s="37"/>
      <c r="H14" s="37"/>
      <c r="I14" s="37"/>
      <c r="J14" s="37"/>
      <c r="K14" s="37"/>
      <c r="L14" s="37"/>
      <c r="M14" s="38"/>
      <c r="N14" s="36"/>
      <c r="O14" s="37"/>
      <c r="P14" s="37"/>
      <c r="Q14" s="37"/>
      <c r="R14" s="37"/>
      <c r="S14" s="37"/>
      <c r="T14" s="37"/>
      <c r="U14" s="37"/>
      <c r="V14" s="37"/>
      <c r="W14" s="37"/>
      <c r="X14" s="38"/>
      <c r="Y14" s="44" t="s">
        <v>95</v>
      </c>
      <c r="Z14" s="44"/>
      <c r="AA14" s="44"/>
      <c r="AB14" s="44"/>
      <c r="AC14" s="44"/>
      <c r="AD14" s="44"/>
      <c r="AE14" s="44"/>
      <c r="AF14" s="44"/>
      <c r="AG14" s="44"/>
      <c r="AH14" s="44"/>
      <c r="AI14" s="44"/>
      <c r="AJ14" s="44"/>
      <c r="AK14" s="44"/>
      <c r="AL14" s="44"/>
      <c r="AM14" s="44"/>
      <c r="AN14" s="44"/>
      <c r="AO14" s="44"/>
      <c r="AP14" s="44"/>
      <c r="AQ14" s="44"/>
      <c r="AR14" s="44"/>
      <c r="AS14" s="44"/>
      <c r="AT14" s="44"/>
      <c r="AU14" s="63" t="s">
        <v>96</v>
      </c>
      <c r="AV14" s="64"/>
      <c r="AW14" s="64"/>
      <c r="AX14" s="64"/>
      <c r="AY14" s="64"/>
      <c r="AZ14" s="64"/>
      <c r="BA14" s="64"/>
      <c r="BB14" s="64"/>
      <c r="BC14" s="64"/>
      <c r="BD14" s="64"/>
      <c r="BE14" s="64"/>
      <c r="BF14" s="64"/>
      <c r="BG14" s="64"/>
      <c r="BH14" s="64"/>
      <c r="BI14" s="64"/>
      <c r="BJ14" s="64"/>
      <c r="BK14" s="64"/>
      <c r="BL14" s="64"/>
      <c r="BM14" s="64"/>
      <c r="BN14" s="64"/>
      <c r="BO14" s="64"/>
      <c r="BP14" s="64"/>
      <c r="BQ14" s="64"/>
      <c r="BR14" s="64"/>
      <c r="BS14" s="64"/>
      <c r="BT14" s="65"/>
      <c r="BU14" s="30" t="s">
        <v>1</v>
      </c>
      <c r="BV14" s="30"/>
      <c r="BW14" s="30"/>
      <c r="BX14" s="42" t="s">
        <v>1524</v>
      </c>
      <c r="BY14" s="42"/>
      <c r="BZ14" s="42"/>
      <c r="CA14" s="48"/>
      <c r="CB14" s="48"/>
      <c r="CC14" s="48"/>
      <c r="CD14" s="48"/>
      <c r="CE14" s="48"/>
      <c r="CF14" s="48"/>
      <c r="CG14" s="48"/>
      <c r="CH14" s="48"/>
      <c r="CI14" s="48"/>
      <c r="CJ14" s="48"/>
      <c r="CK14" s="48"/>
      <c r="CL14" s="48"/>
      <c r="CM14" s="48"/>
    </row>
    <row r="15" spans="1:94" ht="84.75" customHeight="1" x14ac:dyDescent="0.25">
      <c r="A15" s="30">
        <f t="shared" si="0"/>
        <v>8</v>
      </c>
      <c r="B15" s="30"/>
      <c r="C15" s="67"/>
      <c r="D15" s="68"/>
      <c r="E15" s="68"/>
      <c r="F15" s="68"/>
      <c r="G15" s="68"/>
      <c r="H15" s="68"/>
      <c r="I15" s="68"/>
      <c r="J15" s="68"/>
      <c r="K15" s="68"/>
      <c r="L15" s="68"/>
      <c r="M15" s="69"/>
      <c r="N15" s="67"/>
      <c r="O15" s="68"/>
      <c r="P15" s="68"/>
      <c r="Q15" s="68"/>
      <c r="R15" s="68"/>
      <c r="S15" s="68"/>
      <c r="T15" s="68"/>
      <c r="U15" s="68"/>
      <c r="V15" s="68"/>
      <c r="W15" s="68"/>
      <c r="X15" s="69"/>
      <c r="Y15" s="44" t="s">
        <v>97</v>
      </c>
      <c r="Z15" s="44"/>
      <c r="AA15" s="44"/>
      <c r="AB15" s="44"/>
      <c r="AC15" s="44"/>
      <c r="AD15" s="44"/>
      <c r="AE15" s="44"/>
      <c r="AF15" s="44"/>
      <c r="AG15" s="44"/>
      <c r="AH15" s="44"/>
      <c r="AI15" s="44"/>
      <c r="AJ15" s="44"/>
      <c r="AK15" s="44"/>
      <c r="AL15" s="44"/>
      <c r="AM15" s="44"/>
      <c r="AN15" s="44"/>
      <c r="AO15" s="44"/>
      <c r="AP15" s="44"/>
      <c r="AQ15" s="44"/>
      <c r="AR15" s="44"/>
      <c r="AS15" s="44"/>
      <c r="AT15" s="44"/>
      <c r="AU15" s="63" t="s">
        <v>98</v>
      </c>
      <c r="AV15" s="64"/>
      <c r="AW15" s="64"/>
      <c r="AX15" s="64"/>
      <c r="AY15" s="64"/>
      <c r="AZ15" s="64"/>
      <c r="BA15" s="64"/>
      <c r="BB15" s="64"/>
      <c r="BC15" s="64"/>
      <c r="BD15" s="64"/>
      <c r="BE15" s="64"/>
      <c r="BF15" s="64"/>
      <c r="BG15" s="64"/>
      <c r="BH15" s="64"/>
      <c r="BI15" s="64"/>
      <c r="BJ15" s="64"/>
      <c r="BK15" s="64"/>
      <c r="BL15" s="64"/>
      <c r="BM15" s="64"/>
      <c r="BN15" s="64"/>
      <c r="BO15" s="64"/>
      <c r="BP15" s="64"/>
      <c r="BQ15" s="64"/>
      <c r="BR15" s="64"/>
      <c r="BS15" s="64"/>
      <c r="BT15" s="65"/>
      <c r="BU15" s="30" t="s">
        <v>1</v>
      </c>
      <c r="BV15" s="30"/>
      <c r="BW15" s="30"/>
      <c r="BX15" s="42" t="s">
        <v>1525</v>
      </c>
      <c r="BY15" s="42"/>
      <c r="BZ15" s="42"/>
      <c r="CA15" s="48"/>
      <c r="CB15" s="48"/>
      <c r="CC15" s="48"/>
      <c r="CD15" s="48"/>
      <c r="CE15" s="48"/>
      <c r="CF15" s="48"/>
      <c r="CG15" s="48"/>
      <c r="CH15" s="48"/>
      <c r="CI15" s="48"/>
      <c r="CJ15" s="48"/>
      <c r="CK15" s="48"/>
      <c r="CL15" s="48"/>
      <c r="CM15" s="48"/>
    </row>
    <row r="16" spans="1:94" ht="15" customHeight="1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  <row r="17" spans="1:54" x14ac:dyDescent="0.25">
      <c r="A17" s="2"/>
      <c r="B17" s="2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2"/>
      <c r="AC17" s="2"/>
      <c r="AD17" s="2"/>
      <c r="AE17" s="4"/>
      <c r="AF17" s="4"/>
      <c r="AG17" s="4"/>
      <c r="AH17" s="4"/>
      <c r="AI17" s="4"/>
      <c r="AJ17" s="4"/>
      <c r="AK17" s="2"/>
      <c r="AL17" s="2"/>
      <c r="AM17" s="2"/>
      <c r="AN17" s="4"/>
      <c r="AO17" s="4"/>
      <c r="AP17" s="4"/>
      <c r="AQ17" s="4"/>
      <c r="AR17" s="4"/>
      <c r="AS17" s="4"/>
      <c r="AT17" s="2"/>
      <c r="AU17" s="2"/>
      <c r="AV17" s="2"/>
      <c r="AW17" s="4"/>
      <c r="AX17" s="4"/>
      <c r="AY17" s="4"/>
      <c r="AZ17" s="4"/>
      <c r="BA17" s="4"/>
      <c r="BB17" s="4"/>
    </row>
  </sheetData>
  <mergeCells count="66"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A9:B9"/>
    <mergeCell ref="C9:M9"/>
    <mergeCell ref="N9:X9"/>
    <mergeCell ref="Y9:AT9"/>
    <mergeCell ref="AU9:BT9"/>
    <mergeCell ref="BU9:BW9"/>
    <mergeCell ref="BX9:BZ9"/>
    <mergeCell ref="CA9:CM9"/>
    <mergeCell ref="BX10:BZ10"/>
    <mergeCell ref="CA10:CM10"/>
    <mergeCell ref="A11:B11"/>
    <mergeCell ref="N11:X11"/>
    <mergeCell ref="Y11:AT11"/>
    <mergeCell ref="AU11:BT11"/>
    <mergeCell ref="BU11:BW11"/>
    <mergeCell ref="BX11:BZ11"/>
    <mergeCell ref="CA11:CM11"/>
    <mergeCell ref="A10:B10"/>
    <mergeCell ref="C10:M15"/>
    <mergeCell ref="N10:X10"/>
    <mergeCell ref="Y10:AT10"/>
    <mergeCell ref="AU10:BT10"/>
    <mergeCell ref="BU10:BW10"/>
    <mergeCell ref="A12:B12"/>
    <mergeCell ref="BU12:BW12"/>
    <mergeCell ref="BX12:BZ12"/>
    <mergeCell ref="CA12:CM12"/>
    <mergeCell ref="A13:B13"/>
    <mergeCell ref="N13:X15"/>
    <mergeCell ref="Y13:AT13"/>
    <mergeCell ref="AU13:BT13"/>
    <mergeCell ref="BU13:BW13"/>
    <mergeCell ref="BX13:BZ13"/>
    <mergeCell ref="CA13:CM13"/>
    <mergeCell ref="N12:X12"/>
    <mergeCell ref="Y12:AT12"/>
    <mergeCell ref="AU12:BT12"/>
    <mergeCell ref="CA15:CM15"/>
    <mergeCell ref="A14:B14"/>
    <mergeCell ref="Y14:AT14"/>
    <mergeCell ref="AU14:BT14"/>
    <mergeCell ref="BU14:BW14"/>
    <mergeCell ref="BX14:BZ14"/>
    <mergeCell ref="CA14:CM14"/>
    <mergeCell ref="A15:B15"/>
    <mergeCell ref="Y15:AT15"/>
    <mergeCell ref="AU15:BT15"/>
    <mergeCell ref="BU15:BW15"/>
    <mergeCell ref="BX15:BZ15"/>
  </mergeCells>
  <dataValidations count="1">
    <dataValidation type="list" allowBlank="1" showInputMessage="1" showErrorMessage="1" sqref="AT16:AV17 BA8:BC8 AB8:AD8 AB10:AD17 BA11:BC15">
      <formula1>$B$2:$B$3</formula1>
    </dataValidation>
  </dataValidations>
  <hyperlinks>
    <hyperlink ref="BX8:BZ8" location="'TE24'!A1" display="TE24"/>
    <hyperlink ref="BX9:BZ9" location="'TE25'!A1" display="TE25"/>
    <hyperlink ref="BX10:BZ10" location="'TE26'!A1" display="TE26"/>
    <hyperlink ref="BX11:BZ11" location="'TE27'!A1" display="TE27"/>
    <hyperlink ref="BX12:BZ12" location="'TE28'!A1" display="TE28"/>
    <hyperlink ref="BX13:BZ13" location="'TE29'!A1" display="TE29"/>
    <hyperlink ref="BX14:BZ14" location="'TE30'!A1" display="TE30"/>
    <hyperlink ref="BX15:BZ15" location="'TE31'!A1" display="TE31"/>
  </hyperlink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AK10:AM17 BU8:BW15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9"/>
  <sheetViews>
    <sheetView topLeftCell="A13" zoomScale="85" zoomScaleNormal="85" workbookViewId="0">
      <selection activeCell="Y26" sqref="Y26"/>
    </sheetView>
  </sheetViews>
  <sheetFormatPr defaultRowHeight="15" x14ac:dyDescent="0.25"/>
  <sheetData>
    <row r="1" spans="1:1" s="7" customFormat="1" x14ac:dyDescent="0.25">
      <c r="A1" s="6" t="s">
        <v>31</v>
      </c>
    </row>
    <row r="39" spans="1:1" x14ac:dyDescent="0.25">
      <c r="A39" s="6" t="s">
        <v>32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W78"/>
  <sheetViews>
    <sheetView topLeftCell="A34" zoomScale="85" zoomScaleNormal="85" workbookViewId="0">
      <selection activeCell="A75" sqref="A75:W78"/>
    </sheetView>
  </sheetViews>
  <sheetFormatPr defaultRowHeight="15" x14ac:dyDescent="0.25"/>
  <sheetData>
    <row r="75" spans="1:23" x14ac:dyDescent="0.25">
      <c r="A75" t="s">
        <v>115</v>
      </c>
    </row>
    <row r="76" spans="1:23" x14ac:dyDescent="0.25">
      <c r="A76" s="24" t="s">
        <v>129</v>
      </c>
      <c r="B76" s="24" t="s">
        <v>130</v>
      </c>
      <c r="C76" s="24" t="s">
        <v>131</v>
      </c>
      <c r="D76" s="24" t="s">
        <v>132</v>
      </c>
      <c r="E76" s="24" t="s">
        <v>133</v>
      </c>
      <c r="F76" s="24" t="s">
        <v>134</v>
      </c>
      <c r="G76" s="24" t="s">
        <v>135</v>
      </c>
      <c r="H76" s="24" t="s">
        <v>136</v>
      </c>
      <c r="I76" s="24" t="s">
        <v>137</v>
      </c>
      <c r="J76" s="24" t="s">
        <v>138</v>
      </c>
      <c r="K76" s="24" t="s">
        <v>139</v>
      </c>
      <c r="L76" s="24" t="s">
        <v>140</v>
      </c>
      <c r="M76" s="24" t="s">
        <v>141</v>
      </c>
      <c r="N76" s="24" t="s">
        <v>142</v>
      </c>
      <c r="O76" s="24" t="s">
        <v>143</v>
      </c>
      <c r="P76" s="24" t="s">
        <v>144</v>
      </c>
      <c r="Q76" s="24" t="s">
        <v>145</v>
      </c>
      <c r="R76" s="24" t="s">
        <v>146</v>
      </c>
      <c r="S76" s="24" t="s">
        <v>147</v>
      </c>
      <c r="T76" s="24" t="s">
        <v>148</v>
      </c>
      <c r="U76" s="24" t="s">
        <v>149</v>
      </c>
      <c r="V76" s="24" t="s">
        <v>150</v>
      </c>
      <c r="W76" s="24" t="s">
        <v>151</v>
      </c>
    </row>
    <row r="77" spans="1:23" x14ac:dyDescent="0.25">
      <c r="A77" s="25">
        <v>55</v>
      </c>
      <c r="B77" s="25" t="s">
        <v>116</v>
      </c>
      <c r="C77" s="25" t="s">
        <v>117</v>
      </c>
      <c r="D77" s="25" t="s">
        <v>118</v>
      </c>
      <c r="E77" s="25" t="s">
        <v>119</v>
      </c>
      <c r="F77" s="25" t="s">
        <v>119</v>
      </c>
      <c r="G77" s="25" t="s">
        <v>119</v>
      </c>
      <c r="H77" s="25" t="s">
        <v>119</v>
      </c>
      <c r="I77" s="25" t="s">
        <v>120</v>
      </c>
      <c r="J77" s="25" t="s">
        <v>121</v>
      </c>
      <c r="K77" s="25" t="s">
        <v>119</v>
      </c>
      <c r="L77" s="25" t="s">
        <v>119</v>
      </c>
      <c r="M77" s="25" t="s">
        <v>119</v>
      </c>
      <c r="N77" s="25" t="s">
        <v>119</v>
      </c>
      <c r="O77" s="25" t="s">
        <v>119</v>
      </c>
      <c r="P77" s="25" t="s">
        <v>119</v>
      </c>
      <c r="Q77" s="25" t="s">
        <v>119</v>
      </c>
      <c r="R77" s="25" t="s">
        <v>119</v>
      </c>
      <c r="S77" s="25" t="s">
        <v>122</v>
      </c>
      <c r="T77" s="25" t="s">
        <v>119</v>
      </c>
      <c r="U77" s="25" t="s">
        <v>119</v>
      </c>
      <c r="V77" s="26">
        <v>44217.693968368054</v>
      </c>
      <c r="W77" s="25">
        <v>18026</v>
      </c>
    </row>
    <row r="78" spans="1:23" x14ac:dyDescent="0.25">
      <c r="A78" s="25">
        <v>100</v>
      </c>
      <c r="B78" s="25" t="s">
        <v>123</v>
      </c>
      <c r="C78" s="25" t="s">
        <v>124</v>
      </c>
      <c r="D78" s="25" t="s">
        <v>125</v>
      </c>
      <c r="E78" s="25" t="s">
        <v>119</v>
      </c>
      <c r="F78" s="25" t="s">
        <v>119</v>
      </c>
      <c r="G78" s="25" t="s">
        <v>119</v>
      </c>
      <c r="H78" s="25" t="s">
        <v>119</v>
      </c>
      <c r="I78" s="25" t="s">
        <v>126</v>
      </c>
      <c r="J78" s="25" t="s">
        <v>127</v>
      </c>
      <c r="K78" s="25" t="s">
        <v>119</v>
      </c>
      <c r="L78" s="25" t="s">
        <v>119</v>
      </c>
      <c r="M78" s="25" t="s">
        <v>119</v>
      </c>
      <c r="N78" s="25" t="s">
        <v>119</v>
      </c>
      <c r="O78" s="25" t="s">
        <v>119</v>
      </c>
      <c r="P78" s="25" t="s">
        <v>119</v>
      </c>
      <c r="Q78" s="25" t="s">
        <v>119</v>
      </c>
      <c r="R78" s="25" t="s">
        <v>119</v>
      </c>
      <c r="S78" s="25" t="s">
        <v>128</v>
      </c>
      <c r="T78" s="25" t="s">
        <v>119</v>
      </c>
      <c r="U78" s="25" t="s">
        <v>119</v>
      </c>
      <c r="V78" s="26">
        <v>44224.38951385417</v>
      </c>
      <c r="W78" s="25">
        <v>18026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W351"/>
  <sheetViews>
    <sheetView topLeftCell="A10" zoomScale="85" zoomScaleNormal="85" workbookViewId="0">
      <selection activeCell="Z68" sqref="Z68"/>
    </sheetView>
  </sheetViews>
  <sheetFormatPr defaultRowHeight="15" x14ac:dyDescent="0.25"/>
  <sheetData>
    <row r="75" spans="1:23" x14ac:dyDescent="0.25">
      <c r="A75" t="s">
        <v>115</v>
      </c>
    </row>
    <row r="76" spans="1:23" x14ac:dyDescent="0.25">
      <c r="A76" s="24" t="s">
        <v>129</v>
      </c>
      <c r="B76" s="24" t="s">
        <v>130</v>
      </c>
      <c r="C76" s="24" t="s">
        <v>131</v>
      </c>
      <c r="D76" s="24" t="s">
        <v>132</v>
      </c>
      <c r="E76" s="24" t="s">
        <v>133</v>
      </c>
      <c r="F76" s="24" t="s">
        <v>134</v>
      </c>
      <c r="G76" s="24" t="s">
        <v>135</v>
      </c>
      <c r="H76" s="24" t="s">
        <v>136</v>
      </c>
      <c r="I76" s="24" t="s">
        <v>137</v>
      </c>
      <c r="J76" s="24" t="s">
        <v>138</v>
      </c>
      <c r="K76" s="24" t="s">
        <v>139</v>
      </c>
      <c r="L76" s="24" t="s">
        <v>140</v>
      </c>
      <c r="M76" s="24" t="s">
        <v>141</v>
      </c>
      <c r="N76" s="24" t="s">
        <v>142</v>
      </c>
      <c r="O76" s="24" t="s">
        <v>143</v>
      </c>
      <c r="P76" s="24" t="s">
        <v>144</v>
      </c>
      <c r="Q76" s="24" t="s">
        <v>145</v>
      </c>
      <c r="R76" s="24" t="s">
        <v>146</v>
      </c>
      <c r="S76" s="24" t="s">
        <v>147</v>
      </c>
      <c r="T76" s="24" t="s">
        <v>148</v>
      </c>
      <c r="U76" s="24" t="s">
        <v>149</v>
      </c>
      <c r="V76" s="24" t="s">
        <v>150</v>
      </c>
      <c r="W76" s="24" t="s">
        <v>151</v>
      </c>
    </row>
    <row r="77" spans="1:23" x14ac:dyDescent="0.25">
      <c r="A77" s="25">
        <v>1</v>
      </c>
      <c r="B77" s="25" t="s">
        <v>152</v>
      </c>
      <c r="C77" s="25" t="s">
        <v>152</v>
      </c>
      <c r="D77" s="25" t="s">
        <v>153</v>
      </c>
      <c r="E77" s="25" t="s">
        <v>119</v>
      </c>
      <c r="F77" s="25" t="s">
        <v>119</v>
      </c>
      <c r="G77" s="25" t="s">
        <v>119</v>
      </c>
      <c r="H77" s="25" t="s">
        <v>119</v>
      </c>
      <c r="I77" s="25" t="s">
        <v>154</v>
      </c>
      <c r="J77" s="25" t="s">
        <v>154</v>
      </c>
      <c r="K77" s="25" t="s">
        <v>119</v>
      </c>
      <c r="L77" s="25" t="s">
        <v>119</v>
      </c>
      <c r="M77" s="25" t="s">
        <v>119</v>
      </c>
      <c r="N77" s="25" t="s">
        <v>119</v>
      </c>
      <c r="O77" s="25" t="s">
        <v>119</v>
      </c>
      <c r="P77" s="25" t="s">
        <v>119</v>
      </c>
      <c r="Q77" s="25" t="s">
        <v>119</v>
      </c>
      <c r="R77" s="25" t="s">
        <v>119</v>
      </c>
      <c r="S77" s="25" t="s">
        <v>155</v>
      </c>
      <c r="T77" s="25" t="s">
        <v>119</v>
      </c>
      <c r="U77" s="25" t="s">
        <v>119</v>
      </c>
      <c r="V77" s="26">
        <v>44106.390203622686</v>
      </c>
      <c r="W77" s="25" t="s">
        <v>119</v>
      </c>
    </row>
    <row r="78" spans="1:23" x14ac:dyDescent="0.25">
      <c r="A78" s="25">
        <v>2</v>
      </c>
      <c r="B78" s="25" t="s">
        <v>156</v>
      </c>
      <c r="C78" s="25" t="s">
        <v>119</v>
      </c>
      <c r="D78" s="25" t="s">
        <v>156</v>
      </c>
      <c r="E78" s="25" t="s">
        <v>119</v>
      </c>
      <c r="F78" s="25" t="s">
        <v>119</v>
      </c>
      <c r="G78" s="25" t="s">
        <v>119</v>
      </c>
      <c r="H78" s="25" t="s">
        <v>119</v>
      </c>
      <c r="I78" s="25" t="s">
        <v>119</v>
      </c>
      <c r="J78" s="25" t="s">
        <v>119</v>
      </c>
      <c r="K78" s="25" t="s">
        <v>119</v>
      </c>
      <c r="L78" s="25" t="s">
        <v>119</v>
      </c>
      <c r="M78" s="25" t="s">
        <v>119</v>
      </c>
      <c r="N78" s="25" t="s">
        <v>119</v>
      </c>
      <c r="O78" s="25" t="s">
        <v>119</v>
      </c>
      <c r="P78" s="25" t="s">
        <v>119</v>
      </c>
      <c r="Q78" s="25" t="s">
        <v>119</v>
      </c>
      <c r="R78" s="25" t="s">
        <v>119</v>
      </c>
      <c r="S78" s="25" t="s">
        <v>119</v>
      </c>
      <c r="T78" s="25" t="s">
        <v>119</v>
      </c>
      <c r="U78" s="25" t="s">
        <v>119</v>
      </c>
      <c r="V78" s="26">
        <v>44109.365514155092</v>
      </c>
      <c r="W78" s="25" t="s">
        <v>119</v>
      </c>
    </row>
    <row r="79" spans="1:23" x14ac:dyDescent="0.25">
      <c r="A79" s="25">
        <v>3</v>
      </c>
      <c r="B79" s="25" t="s">
        <v>157</v>
      </c>
      <c r="C79" s="25" t="s">
        <v>119</v>
      </c>
      <c r="D79" s="25" t="s">
        <v>157</v>
      </c>
      <c r="E79" s="25" t="s">
        <v>119</v>
      </c>
      <c r="F79" s="25" t="s">
        <v>119</v>
      </c>
      <c r="G79" s="25" t="s">
        <v>119</v>
      </c>
      <c r="H79" s="25" t="s">
        <v>119</v>
      </c>
      <c r="I79" s="25" t="s">
        <v>119</v>
      </c>
      <c r="J79" s="25" t="s">
        <v>119</v>
      </c>
      <c r="K79" s="25" t="s">
        <v>119</v>
      </c>
      <c r="L79" s="25" t="s">
        <v>119</v>
      </c>
      <c r="M79" s="25" t="s">
        <v>119</v>
      </c>
      <c r="N79" s="25" t="s">
        <v>119</v>
      </c>
      <c r="O79" s="25" t="s">
        <v>119</v>
      </c>
      <c r="P79" s="25" t="s">
        <v>119</v>
      </c>
      <c r="Q79" s="25" t="s">
        <v>119</v>
      </c>
      <c r="R79" s="25" t="s">
        <v>119</v>
      </c>
      <c r="S79" s="25" t="s">
        <v>119</v>
      </c>
      <c r="T79" s="25" t="s">
        <v>119</v>
      </c>
      <c r="U79" s="25" t="s">
        <v>119</v>
      </c>
      <c r="V79" s="26">
        <v>44109.365563194442</v>
      </c>
      <c r="W79" s="25" t="s">
        <v>119</v>
      </c>
    </row>
    <row r="80" spans="1:23" x14ac:dyDescent="0.25">
      <c r="A80" s="25">
        <v>4</v>
      </c>
      <c r="B80" s="25" t="s">
        <v>158</v>
      </c>
      <c r="C80" s="25" t="s">
        <v>119</v>
      </c>
      <c r="D80" s="25" t="s">
        <v>158</v>
      </c>
      <c r="E80" s="25" t="s">
        <v>119</v>
      </c>
      <c r="F80" s="25" t="s">
        <v>119</v>
      </c>
      <c r="G80" s="25" t="s">
        <v>119</v>
      </c>
      <c r="H80" s="25" t="s">
        <v>119</v>
      </c>
      <c r="I80" s="25" t="s">
        <v>119</v>
      </c>
      <c r="J80" s="25" t="s">
        <v>119</v>
      </c>
      <c r="K80" s="25" t="s">
        <v>119</v>
      </c>
      <c r="L80" s="25" t="s">
        <v>119</v>
      </c>
      <c r="M80" s="25" t="s">
        <v>119</v>
      </c>
      <c r="N80" s="25" t="s">
        <v>119</v>
      </c>
      <c r="O80" s="25" t="s">
        <v>119</v>
      </c>
      <c r="P80" s="25" t="s">
        <v>119</v>
      </c>
      <c r="Q80" s="25" t="s">
        <v>119</v>
      </c>
      <c r="R80" s="25" t="s">
        <v>119</v>
      </c>
      <c r="S80" s="25" t="s">
        <v>119</v>
      </c>
      <c r="T80" s="25" t="s">
        <v>119</v>
      </c>
      <c r="U80" s="25" t="s">
        <v>119</v>
      </c>
      <c r="V80" s="26">
        <v>44109.365606747684</v>
      </c>
      <c r="W80" s="25" t="s">
        <v>119</v>
      </c>
    </row>
    <row r="81" spans="1:23" x14ac:dyDescent="0.25">
      <c r="A81" s="25">
        <v>5</v>
      </c>
      <c r="B81" s="25" t="s">
        <v>159</v>
      </c>
      <c r="C81" s="25" t="s">
        <v>119</v>
      </c>
      <c r="D81" s="25" t="s">
        <v>159</v>
      </c>
      <c r="E81" s="25" t="s">
        <v>119</v>
      </c>
      <c r="F81" s="25" t="s">
        <v>119</v>
      </c>
      <c r="G81" s="25" t="s">
        <v>119</v>
      </c>
      <c r="H81" s="25" t="s">
        <v>119</v>
      </c>
      <c r="I81" s="25" t="s">
        <v>119</v>
      </c>
      <c r="J81" s="25" t="s">
        <v>119</v>
      </c>
      <c r="K81" s="25" t="s">
        <v>119</v>
      </c>
      <c r="L81" s="25" t="s">
        <v>119</v>
      </c>
      <c r="M81" s="25" t="s">
        <v>119</v>
      </c>
      <c r="N81" s="25" t="s">
        <v>119</v>
      </c>
      <c r="O81" s="25" t="s">
        <v>119</v>
      </c>
      <c r="P81" s="25" t="s">
        <v>119</v>
      </c>
      <c r="Q81" s="25" t="s">
        <v>119</v>
      </c>
      <c r="R81" s="25" t="s">
        <v>119</v>
      </c>
      <c r="S81" s="25" t="s">
        <v>119</v>
      </c>
      <c r="T81" s="25" t="s">
        <v>119</v>
      </c>
      <c r="U81" s="25" t="s">
        <v>119</v>
      </c>
      <c r="V81" s="26">
        <v>44109.365650034721</v>
      </c>
      <c r="W81" s="25" t="s">
        <v>119</v>
      </c>
    </row>
    <row r="82" spans="1:23" x14ac:dyDescent="0.25">
      <c r="A82" s="25">
        <v>6</v>
      </c>
      <c r="B82" s="25" t="s">
        <v>160</v>
      </c>
      <c r="C82" s="25" t="s">
        <v>119</v>
      </c>
      <c r="D82" s="25" t="s">
        <v>160</v>
      </c>
      <c r="E82" s="25" t="s">
        <v>119</v>
      </c>
      <c r="F82" s="25" t="s">
        <v>119</v>
      </c>
      <c r="G82" s="25" t="s">
        <v>119</v>
      </c>
      <c r="H82" s="25" t="s">
        <v>119</v>
      </c>
      <c r="I82" s="25" t="s">
        <v>119</v>
      </c>
      <c r="J82" s="25" t="s">
        <v>119</v>
      </c>
      <c r="K82" s="25" t="s">
        <v>119</v>
      </c>
      <c r="L82" s="25" t="s">
        <v>119</v>
      </c>
      <c r="M82" s="25" t="s">
        <v>119</v>
      </c>
      <c r="N82" s="25" t="s">
        <v>119</v>
      </c>
      <c r="O82" s="25" t="s">
        <v>119</v>
      </c>
      <c r="P82" s="25" t="s">
        <v>119</v>
      </c>
      <c r="Q82" s="25" t="s">
        <v>119</v>
      </c>
      <c r="R82" s="25" t="s">
        <v>119</v>
      </c>
      <c r="S82" s="25" t="s">
        <v>119</v>
      </c>
      <c r="T82" s="25" t="s">
        <v>119</v>
      </c>
      <c r="U82" s="25" t="s">
        <v>119</v>
      </c>
      <c r="V82" s="26">
        <v>44109.365696643516</v>
      </c>
      <c r="W82" s="25" t="s">
        <v>119</v>
      </c>
    </row>
    <row r="83" spans="1:23" x14ac:dyDescent="0.25">
      <c r="A83" s="25">
        <v>7</v>
      </c>
      <c r="B83" s="25" t="s">
        <v>161</v>
      </c>
      <c r="C83" s="25" t="s">
        <v>119</v>
      </c>
      <c r="D83" s="25" t="s">
        <v>161</v>
      </c>
      <c r="E83" s="25" t="s">
        <v>119</v>
      </c>
      <c r="F83" s="25" t="s">
        <v>119</v>
      </c>
      <c r="G83" s="25" t="s">
        <v>119</v>
      </c>
      <c r="H83" s="25" t="s">
        <v>119</v>
      </c>
      <c r="I83" s="25" t="s">
        <v>119</v>
      </c>
      <c r="J83" s="25" t="s">
        <v>119</v>
      </c>
      <c r="K83" s="25" t="s">
        <v>119</v>
      </c>
      <c r="L83" s="25" t="s">
        <v>119</v>
      </c>
      <c r="M83" s="25" t="s">
        <v>119</v>
      </c>
      <c r="N83" s="25" t="s">
        <v>119</v>
      </c>
      <c r="O83" s="25" t="s">
        <v>119</v>
      </c>
      <c r="P83" s="25" t="s">
        <v>119</v>
      </c>
      <c r="Q83" s="25" t="s">
        <v>119</v>
      </c>
      <c r="R83" s="25" t="s">
        <v>119</v>
      </c>
      <c r="S83" s="25" t="s">
        <v>119</v>
      </c>
      <c r="T83" s="25" t="s">
        <v>119</v>
      </c>
      <c r="U83" s="25" t="s">
        <v>119</v>
      </c>
      <c r="V83" s="26">
        <v>44069.485103391205</v>
      </c>
      <c r="W83" s="25">
        <v>18026</v>
      </c>
    </row>
    <row r="84" spans="1:23" x14ac:dyDescent="0.25">
      <c r="A84" s="25">
        <v>8</v>
      </c>
      <c r="B84" s="25" t="s">
        <v>162</v>
      </c>
      <c r="C84" s="25" t="s">
        <v>119</v>
      </c>
      <c r="D84" s="25" t="s">
        <v>162</v>
      </c>
      <c r="E84" s="25" t="s">
        <v>119</v>
      </c>
      <c r="F84" s="25" t="s">
        <v>119</v>
      </c>
      <c r="G84" s="25" t="s">
        <v>119</v>
      </c>
      <c r="H84" s="25" t="s">
        <v>119</v>
      </c>
      <c r="I84" s="25" t="s">
        <v>119</v>
      </c>
      <c r="J84" s="25" t="s">
        <v>119</v>
      </c>
      <c r="K84" s="25" t="s">
        <v>119</v>
      </c>
      <c r="L84" s="25" t="s">
        <v>119</v>
      </c>
      <c r="M84" s="25" t="s">
        <v>119</v>
      </c>
      <c r="N84" s="25" t="s">
        <v>119</v>
      </c>
      <c r="O84" s="25" t="s">
        <v>119</v>
      </c>
      <c r="P84" s="25" t="s">
        <v>119</v>
      </c>
      <c r="Q84" s="25" t="s">
        <v>119</v>
      </c>
      <c r="R84" s="25" t="s">
        <v>119</v>
      </c>
      <c r="S84" s="25" t="s">
        <v>119</v>
      </c>
      <c r="T84" s="25" t="s">
        <v>119</v>
      </c>
      <c r="U84" s="25" t="s">
        <v>119</v>
      </c>
      <c r="V84" s="26">
        <v>44109.365741516202</v>
      </c>
      <c r="W84" s="25" t="s">
        <v>119</v>
      </c>
    </row>
    <row r="85" spans="1:23" x14ac:dyDescent="0.25">
      <c r="A85" s="25">
        <v>9</v>
      </c>
      <c r="B85" s="25" t="s">
        <v>163</v>
      </c>
      <c r="C85" s="25" t="s">
        <v>119</v>
      </c>
      <c r="D85" s="25" t="s">
        <v>163</v>
      </c>
      <c r="E85" s="25" t="s">
        <v>119</v>
      </c>
      <c r="F85" s="25" t="s">
        <v>119</v>
      </c>
      <c r="G85" s="25" t="s">
        <v>119</v>
      </c>
      <c r="H85" s="25" t="s">
        <v>119</v>
      </c>
      <c r="I85" s="25" t="s">
        <v>119</v>
      </c>
      <c r="J85" s="25" t="s">
        <v>119</v>
      </c>
      <c r="K85" s="25" t="s">
        <v>119</v>
      </c>
      <c r="L85" s="25" t="s">
        <v>119</v>
      </c>
      <c r="M85" s="25" t="s">
        <v>119</v>
      </c>
      <c r="N85" s="25" t="s">
        <v>119</v>
      </c>
      <c r="O85" s="25" t="s">
        <v>119</v>
      </c>
      <c r="P85" s="25" t="s">
        <v>119</v>
      </c>
      <c r="Q85" s="25" t="s">
        <v>119</v>
      </c>
      <c r="R85" s="25" t="s">
        <v>119</v>
      </c>
      <c r="S85" s="25" t="s">
        <v>119</v>
      </c>
      <c r="T85" s="25" t="s">
        <v>119</v>
      </c>
      <c r="U85" s="25" t="s">
        <v>119</v>
      </c>
      <c r="V85" s="26">
        <v>44109.365781018518</v>
      </c>
      <c r="W85" s="25" t="s">
        <v>119</v>
      </c>
    </row>
    <row r="86" spans="1:23" x14ac:dyDescent="0.25">
      <c r="A86" s="25">
        <v>10</v>
      </c>
      <c r="B86" s="25" t="s">
        <v>164</v>
      </c>
      <c r="C86" s="25" t="s">
        <v>164</v>
      </c>
      <c r="D86" s="25" t="s">
        <v>164</v>
      </c>
      <c r="E86" s="25" t="s">
        <v>119</v>
      </c>
      <c r="F86" s="25" t="s">
        <v>119</v>
      </c>
      <c r="G86" s="25" t="s">
        <v>119</v>
      </c>
      <c r="H86" s="25" t="s">
        <v>119</v>
      </c>
      <c r="I86" s="25"/>
      <c r="J86" s="25"/>
      <c r="K86" s="25" t="s">
        <v>119</v>
      </c>
      <c r="L86" s="25" t="s">
        <v>119</v>
      </c>
      <c r="M86" s="25" t="s">
        <v>119</v>
      </c>
      <c r="N86" s="25" t="s">
        <v>119</v>
      </c>
      <c r="O86" s="25" t="s">
        <v>119</v>
      </c>
      <c r="P86" s="25" t="s">
        <v>119</v>
      </c>
      <c r="Q86" s="25" t="s">
        <v>119</v>
      </c>
      <c r="R86" s="25" t="s">
        <v>119</v>
      </c>
      <c r="S86" s="25" t="s">
        <v>165</v>
      </c>
      <c r="T86" s="25" t="s">
        <v>119</v>
      </c>
      <c r="U86" s="25" t="s">
        <v>119</v>
      </c>
      <c r="V86" s="26">
        <v>44109.365833020835</v>
      </c>
      <c r="W86" s="25" t="s">
        <v>119</v>
      </c>
    </row>
    <row r="87" spans="1:23" x14ac:dyDescent="0.25">
      <c r="A87" s="25">
        <v>11</v>
      </c>
      <c r="B87" s="25" t="s">
        <v>166</v>
      </c>
      <c r="C87" s="25" t="s">
        <v>119</v>
      </c>
      <c r="D87" s="25" t="s">
        <v>166</v>
      </c>
      <c r="E87" s="25" t="s">
        <v>119</v>
      </c>
      <c r="F87" s="25" t="s">
        <v>119</v>
      </c>
      <c r="G87" s="25" t="s">
        <v>119</v>
      </c>
      <c r="H87" s="25" t="s">
        <v>119</v>
      </c>
      <c r="I87" s="25" t="s">
        <v>119</v>
      </c>
      <c r="J87" s="25" t="s">
        <v>119</v>
      </c>
      <c r="K87" s="25" t="s">
        <v>119</v>
      </c>
      <c r="L87" s="25" t="s">
        <v>119</v>
      </c>
      <c r="M87" s="25" t="s">
        <v>119</v>
      </c>
      <c r="N87" s="25" t="s">
        <v>119</v>
      </c>
      <c r="O87" s="25" t="s">
        <v>119</v>
      </c>
      <c r="P87" s="25" t="s">
        <v>119</v>
      </c>
      <c r="Q87" s="25" t="s">
        <v>119</v>
      </c>
      <c r="R87" s="25" t="s">
        <v>119</v>
      </c>
      <c r="S87" s="25" t="s">
        <v>119</v>
      </c>
      <c r="T87" s="25" t="s">
        <v>119</v>
      </c>
      <c r="U87" s="25" t="s">
        <v>119</v>
      </c>
      <c r="V87" s="26">
        <v>44109.365877581018</v>
      </c>
      <c r="W87" s="25" t="s">
        <v>119</v>
      </c>
    </row>
    <row r="88" spans="1:23" x14ac:dyDescent="0.25">
      <c r="A88" s="25">
        <v>12</v>
      </c>
      <c r="B88" s="25" t="s">
        <v>167</v>
      </c>
      <c r="C88" s="25" t="s">
        <v>119</v>
      </c>
      <c r="D88" s="25" t="s">
        <v>167</v>
      </c>
      <c r="E88" s="25" t="s">
        <v>119</v>
      </c>
      <c r="F88" s="25" t="s">
        <v>119</v>
      </c>
      <c r="G88" s="25" t="s">
        <v>119</v>
      </c>
      <c r="H88" s="25" t="s">
        <v>119</v>
      </c>
      <c r="I88" s="25" t="s">
        <v>119</v>
      </c>
      <c r="J88" s="25" t="s">
        <v>119</v>
      </c>
      <c r="K88" s="25" t="s">
        <v>119</v>
      </c>
      <c r="L88" s="25" t="s">
        <v>119</v>
      </c>
      <c r="M88" s="25" t="s">
        <v>119</v>
      </c>
      <c r="N88" s="25" t="s">
        <v>119</v>
      </c>
      <c r="O88" s="25" t="s">
        <v>119</v>
      </c>
      <c r="P88" s="25" t="s">
        <v>119</v>
      </c>
      <c r="Q88" s="25" t="s">
        <v>119</v>
      </c>
      <c r="R88" s="25" t="s">
        <v>119</v>
      </c>
      <c r="S88" s="25" t="s">
        <v>119</v>
      </c>
      <c r="T88" s="25" t="s">
        <v>119</v>
      </c>
      <c r="U88" s="25" t="s">
        <v>119</v>
      </c>
      <c r="V88" s="26">
        <v>44109.365919560187</v>
      </c>
      <c r="W88" s="25" t="s">
        <v>119</v>
      </c>
    </row>
    <row r="89" spans="1:23" x14ac:dyDescent="0.25">
      <c r="A89" s="25">
        <v>13</v>
      </c>
      <c r="B89" s="25" t="s">
        <v>168</v>
      </c>
      <c r="C89" s="25" t="s">
        <v>168</v>
      </c>
      <c r="D89" s="25" t="s">
        <v>168</v>
      </c>
      <c r="E89" s="25" t="s">
        <v>119</v>
      </c>
      <c r="F89" s="25" t="s">
        <v>119</v>
      </c>
      <c r="G89" s="25" t="s">
        <v>119</v>
      </c>
      <c r="H89" s="25" t="s">
        <v>119</v>
      </c>
      <c r="I89" s="25"/>
      <c r="J89" s="25"/>
      <c r="K89" s="25" t="s">
        <v>119</v>
      </c>
      <c r="L89" s="25" t="s">
        <v>119</v>
      </c>
      <c r="M89" s="25" t="s">
        <v>119</v>
      </c>
      <c r="N89" s="25" t="s">
        <v>119</v>
      </c>
      <c r="O89" s="25" t="s">
        <v>119</v>
      </c>
      <c r="P89" s="25" t="s">
        <v>119</v>
      </c>
      <c r="Q89" s="25" t="s">
        <v>119</v>
      </c>
      <c r="R89" s="25" t="s">
        <v>119</v>
      </c>
      <c r="S89" s="25" t="s">
        <v>169</v>
      </c>
      <c r="T89" s="25" t="s">
        <v>119</v>
      </c>
      <c r="U89" s="25" t="s">
        <v>119</v>
      </c>
      <c r="V89" s="26">
        <v>44109.365974918983</v>
      </c>
      <c r="W89" s="25" t="s">
        <v>119</v>
      </c>
    </row>
    <row r="90" spans="1:23" x14ac:dyDescent="0.25">
      <c r="A90" s="25">
        <v>14</v>
      </c>
      <c r="B90" s="25" t="s">
        <v>170</v>
      </c>
      <c r="C90" s="25" t="s">
        <v>171</v>
      </c>
      <c r="D90" s="25" t="s">
        <v>172</v>
      </c>
      <c r="E90" s="25" t="s">
        <v>119</v>
      </c>
      <c r="F90" s="25" t="s">
        <v>119</v>
      </c>
      <c r="G90" s="25" t="s">
        <v>119</v>
      </c>
      <c r="H90" s="25" t="s">
        <v>119</v>
      </c>
      <c r="I90" s="25" t="s">
        <v>173</v>
      </c>
      <c r="J90" s="25" t="s">
        <v>174</v>
      </c>
      <c r="K90" s="25" t="s">
        <v>119</v>
      </c>
      <c r="L90" s="25" t="s">
        <v>119</v>
      </c>
      <c r="M90" s="25" t="s">
        <v>119</v>
      </c>
      <c r="N90" s="25" t="s">
        <v>119</v>
      </c>
      <c r="O90" s="25" t="s">
        <v>119</v>
      </c>
      <c r="P90" s="25" t="s">
        <v>119</v>
      </c>
      <c r="Q90" s="25" t="s">
        <v>119</v>
      </c>
      <c r="R90" s="25" t="s">
        <v>119</v>
      </c>
      <c r="S90" s="25" t="s">
        <v>175</v>
      </c>
      <c r="T90" s="25" t="s">
        <v>119</v>
      </c>
      <c r="U90" s="25" t="s">
        <v>119</v>
      </c>
      <c r="V90" s="26">
        <v>44106.391794525465</v>
      </c>
      <c r="W90" s="25" t="s">
        <v>119</v>
      </c>
    </row>
    <row r="91" spans="1:23" x14ac:dyDescent="0.25">
      <c r="A91" s="25">
        <v>15</v>
      </c>
      <c r="B91" s="25" t="s">
        <v>176</v>
      </c>
      <c r="C91" s="25" t="s">
        <v>119</v>
      </c>
      <c r="D91" s="25" t="s">
        <v>176</v>
      </c>
      <c r="E91" s="25" t="s">
        <v>119</v>
      </c>
      <c r="F91" s="25" t="s">
        <v>119</v>
      </c>
      <c r="G91" s="25" t="s">
        <v>119</v>
      </c>
      <c r="H91" s="25" t="s">
        <v>119</v>
      </c>
      <c r="I91" s="25" t="s">
        <v>119</v>
      </c>
      <c r="J91" s="25" t="s">
        <v>119</v>
      </c>
      <c r="K91" s="25" t="s">
        <v>119</v>
      </c>
      <c r="L91" s="25" t="s">
        <v>119</v>
      </c>
      <c r="M91" s="25" t="s">
        <v>119</v>
      </c>
      <c r="N91" s="25" t="s">
        <v>119</v>
      </c>
      <c r="O91" s="25" t="s">
        <v>119</v>
      </c>
      <c r="P91" s="25" t="s">
        <v>119</v>
      </c>
      <c r="Q91" s="25" t="s">
        <v>119</v>
      </c>
      <c r="R91" s="25" t="s">
        <v>119</v>
      </c>
      <c r="S91" s="25" t="s">
        <v>119</v>
      </c>
      <c r="T91" s="25" t="s">
        <v>119</v>
      </c>
      <c r="U91" s="25" t="s">
        <v>119</v>
      </c>
      <c r="V91" s="26">
        <v>44109.366027083335</v>
      </c>
      <c r="W91" s="25" t="s">
        <v>119</v>
      </c>
    </row>
    <row r="92" spans="1:23" x14ac:dyDescent="0.25">
      <c r="A92" s="25">
        <v>16</v>
      </c>
      <c r="B92" s="25" t="s">
        <v>177</v>
      </c>
      <c r="C92" s="25" t="s">
        <v>119</v>
      </c>
      <c r="D92" s="25" t="s">
        <v>177</v>
      </c>
      <c r="E92" s="25" t="s">
        <v>119</v>
      </c>
      <c r="F92" s="25" t="s">
        <v>119</v>
      </c>
      <c r="G92" s="25" t="s">
        <v>119</v>
      </c>
      <c r="H92" s="25" t="s">
        <v>119</v>
      </c>
      <c r="I92" s="25" t="s">
        <v>119</v>
      </c>
      <c r="J92" s="25" t="s">
        <v>119</v>
      </c>
      <c r="K92" s="25" t="s">
        <v>119</v>
      </c>
      <c r="L92" s="25" t="s">
        <v>119</v>
      </c>
      <c r="M92" s="25" t="s">
        <v>119</v>
      </c>
      <c r="N92" s="25" t="s">
        <v>119</v>
      </c>
      <c r="O92" s="25" t="s">
        <v>119</v>
      </c>
      <c r="P92" s="25" t="s">
        <v>119</v>
      </c>
      <c r="Q92" s="25" t="s">
        <v>119</v>
      </c>
      <c r="R92" s="25" t="s">
        <v>119</v>
      </c>
      <c r="S92" s="25" t="s">
        <v>119</v>
      </c>
      <c r="T92" s="25" t="s">
        <v>119</v>
      </c>
      <c r="U92" s="25" t="s">
        <v>119</v>
      </c>
      <c r="V92" s="26">
        <v>44109.366965277775</v>
      </c>
      <c r="W92" s="25" t="s">
        <v>119</v>
      </c>
    </row>
    <row r="93" spans="1:23" x14ac:dyDescent="0.25">
      <c r="A93" s="25">
        <v>17</v>
      </c>
      <c r="B93" s="25" t="s">
        <v>178</v>
      </c>
      <c r="C93" s="25" t="s">
        <v>179</v>
      </c>
      <c r="D93" s="25" t="s">
        <v>180</v>
      </c>
      <c r="E93" s="25" t="s">
        <v>119</v>
      </c>
      <c r="F93" s="25" t="s">
        <v>119</v>
      </c>
      <c r="G93" s="25" t="s">
        <v>119</v>
      </c>
      <c r="H93" s="25" t="s">
        <v>119</v>
      </c>
      <c r="I93" s="25" t="s">
        <v>181</v>
      </c>
      <c r="J93" s="25"/>
      <c r="K93" s="25" t="s">
        <v>119</v>
      </c>
      <c r="L93" s="25" t="s">
        <v>119</v>
      </c>
      <c r="M93" s="25" t="s">
        <v>119</v>
      </c>
      <c r="N93" s="25" t="s">
        <v>119</v>
      </c>
      <c r="O93" s="25" t="s">
        <v>119</v>
      </c>
      <c r="P93" s="25" t="s">
        <v>119</v>
      </c>
      <c r="Q93" s="25" t="s">
        <v>119</v>
      </c>
      <c r="R93" s="25" t="s">
        <v>119</v>
      </c>
      <c r="S93" s="25" t="s">
        <v>182</v>
      </c>
      <c r="T93" s="25" t="s">
        <v>119</v>
      </c>
      <c r="U93" s="25" t="s">
        <v>119</v>
      </c>
      <c r="V93" s="26">
        <v>44109.366916863422</v>
      </c>
      <c r="W93" s="25" t="s">
        <v>119</v>
      </c>
    </row>
    <row r="94" spans="1:23" x14ac:dyDescent="0.25">
      <c r="A94" s="25">
        <v>18</v>
      </c>
      <c r="B94" s="25" t="s">
        <v>183</v>
      </c>
      <c r="C94" s="25" t="s">
        <v>119</v>
      </c>
      <c r="D94" s="25" t="s">
        <v>183</v>
      </c>
      <c r="E94" s="25" t="s">
        <v>119</v>
      </c>
      <c r="F94" s="25" t="s">
        <v>119</v>
      </c>
      <c r="G94" s="25" t="s">
        <v>119</v>
      </c>
      <c r="H94" s="25" t="s">
        <v>119</v>
      </c>
      <c r="I94" s="25" t="s">
        <v>119</v>
      </c>
      <c r="J94" s="25" t="s">
        <v>119</v>
      </c>
      <c r="K94" s="25" t="s">
        <v>119</v>
      </c>
      <c r="L94" s="25" t="s">
        <v>119</v>
      </c>
      <c r="M94" s="25" t="s">
        <v>119</v>
      </c>
      <c r="N94" s="25" t="s">
        <v>119</v>
      </c>
      <c r="O94" s="25" t="s">
        <v>119</v>
      </c>
      <c r="P94" s="25" t="s">
        <v>119</v>
      </c>
      <c r="Q94" s="25" t="s">
        <v>119</v>
      </c>
      <c r="R94" s="25" t="s">
        <v>119</v>
      </c>
      <c r="S94" s="25" t="s">
        <v>119</v>
      </c>
      <c r="T94" s="25" t="s">
        <v>119</v>
      </c>
      <c r="U94" s="25" t="s">
        <v>119</v>
      </c>
      <c r="V94" s="26">
        <v>44109.36687283565</v>
      </c>
      <c r="W94" s="25" t="s">
        <v>119</v>
      </c>
    </row>
    <row r="95" spans="1:23" x14ac:dyDescent="0.25">
      <c r="A95" s="25">
        <v>19</v>
      </c>
      <c r="B95" s="25" t="s">
        <v>184</v>
      </c>
      <c r="C95" s="25" t="s">
        <v>119</v>
      </c>
      <c r="D95" s="25" t="s">
        <v>185</v>
      </c>
      <c r="E95" s="25" t="s">
        <v>119</v>
      </c>
      <c r="F95" s="25" t="s">
        <v>119</v>
      </c>
      <c r="G95" s="25" t="s">
        <v>119</v>
      </c>
      <c r="H95" s="25" t="s">
        <v>119</v>
      </c>
      <c r="I95" s="25" t="s">
        <v>119</v>
      </c>
      <c r="J95" s="25" t="s">
        <v>119</v>
      </c>
      <c r="K95" s="25" t="s">
        <v>119</v>
      </c>
      <c r="L95" s="25" t="s">
        <v>119</v>
      </c>
      <c r="M95" s="25" t="s">
        <v>119</v>
      </c>
      <c r="N95" s="25" t="s">
        <v>119</v>
      </c>
      <c r="O95" s="25" t="s">
        <v>119</v>
      </c>
      <c r="P95" s="25" t="s">
        <v>119</v>
      </c>
      <c r="Q95" s="25" t="s">
        <v>119</v>
      </c>
      <c r="R95" s="25" t="s">
        <v>119</v>
      </c>
      <c r="S95" s="25" t="s">
        <v>119</v>
      </c>
      <c r="T95" s="25" t="s">
        <v>119</v>
      </c>
      <c r="U95" s="25" t="s">
        <v>119</v>
      </c>
      <c r="V95" s="26">
        <v>44109.366821064817</v>
      </c>
      <c r="W95" s="25" t="s">
        <v>119</v>
      </c>
    </row>
    <row r="96" spans="1:23" x14ac:dyDescent="0.25">
      <c r="A96" s="25">
        <v>20</v>
      </c>
      <c r="B96" s="25" t="s">
        <v>186</v>
      </c>
      <c r="C96" s="25" t="s">
        <v>119</v>
      </c>
      <c r="D96" s="25" t="s">
        <v>187</v>
      </c>
      <c r="E96" s="25" t="s">
        <v>119</v>
      </c>
      <c r="F96" s="25" t="s">
        <v>119</v>
      </c>
      <c r="G96" s="25" t="s">
        <v>119</v>
      </c>
      <c r="H96" s="25" t="s">
        <v>119</v>
      </c>
      <c r="I96" s="25" t="s">
        <v>119</v>
      </c>
      <c r="J96" s="25" t="s">
        <v>119</v>
      </c>
      <c r="K96" s="25" t="s">
        <v>119</v>
      </c>
      <c r="L96" s="25" t="s">
        <v>119</v>
      </c>
      <c r="M96" s="25" t="s">
        <v>119</v>
      </c>
      <c r="N96" s="25" t="s">
        <v>119</v>
      </c>
      <c r="O96" s="25" t="s">
        <v>119</v>
      </c>
      <c r="P96" s="25" t="s">
        <v>119</v>
      </c>
      <c r="Q96" s="25" t="s">
        <v>119</v>
      </c>
      <c r="R96" s="25" t="s">
        <v>119</v>
      </c>
      <c r="S96" s="25" t="s">
        <v>119</v>
      </c>
      <c r="T96" s="25" t="s">
        <v>119</v>
      </c>
      <c r="U96" s="25" t="s">
        <v>119</v>
      </c>
      <c r="V96" s="26">
        <v>44109.366770717592</v>
      </c>
      <c r="W96" s="25" t="s">
        <v>119</v>
      </c>
    </row>
    <row r="97" spans="1:23" x14ac:dyDescent="0.25">
      <c r="A97" s="25">
        <v>21</v>
      </c>
      <c r="B97" s="25" t="s">
        <v>188</v>
      </c>
      <c r="C97" s="25" t="s">
        <v>119</v>
      </c>
      <c r="D97" s="25" t="s">
        <v>189</v>
      </c>
      <c r="E97" s="25" t="s">
        <v>119</v>
      </c>
      <c r="F97" s="25" t="s">
        <v>119</v>
      </c>
      <c r="G97" s="25" t="s">
        <v>119</v>
      </c>
      <c r="H97" s="25" t="s">
        <v>119</v>
      </c>
      <c r="I97" s="25" t="s">
        <v>119</v>
      </c>
      <c r="J97" s="25" t="s">
        <v>119</v>
      </c>
      <c r="K97" s="25" t="s">
        <v>119</v>
      </c>
      <c r="L97" s="25" t="s">
        <v>119</v>
      </c>
      <c r="M97" s="25" t="s">
        <v>119</v>
      </c>
      <c r="N97" s="25" t="s">
        <v>119</v>
      </c>
      <c r="O97" s="25" t="s">
        <v>119</v>
      </c>
      <c r="P97" s="25" t="s">
        <v>119</v>
      </c>
      <c r="Q97" s="25" t="s">
        <v>119</v>
      </c>
      <c r="R97" s="25" t="s">
        <v>119</v>
      </c>
      <c r="S97" s="25" t="s">
        <v>119</v>
      </c>
      <c r="T97" s="25" t="s">
        <v>119</v>
      </c>
      <c r="U97" s="25" t="s">
        <v>119</v>
      </c>
      <c r="V97" s="26">
        <v>44109.366717476849</v>
      </c>
      <c r="W97" s="25" t="s">
        <v>119</v>
      </c>
    </row>
    <row r="98" spans="1:23" x14ac:dyDescent="0.25">
      <c r="A98" s="25">
        <v>22</v>
      </c>
      <c r="B98" s="25" t="s">
        <v>190</v>
      </c>
      <c r="C98" s="25" t="s">
        <v>119</v>
      </c>
      <c r="D98" s="25" t="s">
        <v>191</v>
      </c>
      <c r="E98" s="25" t="s">
        <v>119</v>
      </c>
      <c r="F98" s="25" t="s">
        <v>119</v>
      </c>
      <c r="G98" s="25" t="s">
        <v>119</v>
      </c>
      <c r="H98" s="25" t="s">
        <v>119</v>
      </c>
      <c r="I98" s="25" t="s">
        <v>119</v>
      </c>
      <c r="J98" s="25" t="s">
        <v>119</v>
      </c>
      <c r="K98" s="25" t="s">
        <v>119</v>
      </c>
      <c r="L98" s="25" t="s">
        <v>119</v>
      </c>
      <c r="M98" s="25" t="s">
        <v>119</v>
      </c>
      <c r="N98" s="25" t="s">
        <v>119</v>
      </c>
      <c r="O98" s="25" t="s">
        <v>119</v>
      </c>
      <c r="P98" s="25" t="s">
        <v>119</v>
      </c>
      <c r="Q98" s="25" t="s">
        <v>119</v>
      </c>
      <c r="R98" s="25" t="s">
        <v>119</v>
      </c>
      <c r="S98" s="25" t="s">
        <v>119</v>
      </c>
      <c r="T98" s="25" t="s">
        <v>119</v>
      </c>
      <c r="U98" s="25" t="s">
        <v>119</v>
      </c>
      <c r="V98" s="26">
        <v>44109.366668483795</v>
      </c>
      <c r="W98" s="25" t="s">
        <v>119</v>
      </c>
    </row>
    <row r="99" spans="1:23" x14ac:dyDescent="0.25">
      <c r="A99" s="25">
        <v>23</v>
      </c>
      <c r="B99" s="25" t="s">
        <v>192</v>
      </c>
      <c r="C99" s="25" t="s">
        <v>119</v>
      </c>
      <c r="D99" s="25" t="s">
        <v>193</v>
      </c>
      <c r="E99" s="25" t="s">
        <v>119</v>
      </c>
      <c r="F99" s="25" t="s">
        <v>119</v>
      </c>
      <c r="G99" s="25" t="s">
        <v>119</v>
      </c>
      <c r="H99" s="25" t="s">
        <v>119</v>
      </c>
      <c r="I99" s="25" t="s">
        <v>119</v>
      </c>
      <c r="J99" s="25" t="s">
        <v>119</v>
      </c>
      <c r="K99" s="25" t="s">
        <v>119</v>
      </c>
      <c r="L99" s="25" t="s">
        <v>119</v>
      </c>
      <c r="M99" s="25" t="s">
        <v>119</v>
      </c>
      <c r="N99" s="25" t="s">
        <v>119</v>
      </c>
      <c r="O99" s="25" t="s">
        <v>119</v>
      </c>
      <c r="P99" s="25" t="s">
        <v>119</v>
      </c>
      <c r="Q99" s="25" t="s">
        <v>119</v>
      </c>
      <c r="R99" s="25" t="s">
        <v>119</v>
      </c>
      <c r="S99" s="25" t="s">
        <v>119</v>
      </c>
      <c r="T99" s="25" t="s">
        <v>119</v>
      </c>
      <c r="U99" s="25" t="s">
        <v>119</v>
      </c>
      <c r="V99" s="26">
        <v>44109.36662453704</v>
      </c>
      <c r="W99" s="25" t="s">
        <v>119</v>
      </c>
    </row>
    <row r="100" spans="1:23" x14ac:dyDescent="0.25">
      <c r="A100" s="25">
        <v>24</v>
      </c>
      <c r="B100" s="25" t="s">
        <v>194</v>
      </c>
      <c r="C100" s="25" t="s">
        <v>119</v>
      </c>
      <c r="D100" s="25" t="s">
        <v>195</v>
      </c>
      <c r="E100" s="25" t="s">
        <v>119</v>
      </c>
      <c r="F100" s="25" t="s">
        <v>119</v>
      </c>
      <c r="G100" s="25" t="s">
        <v>119</v>
      </c>
      <c r="H100" s="25" t="s">
        <v>119</v>
      </c>
      <c r="I100" s="25" t="s">
        <v>119</v>
      </c>
      <c r="J100" s="25" t="s">
        <v>119</v>
      </c>
      <c r="K100" s="25" t="s">
        <v>119</v>
      </c>
      <c r="L100" s="25" t="s">
        <v>119</v>
      </c>
      <c r="M100" s="25" t="s">
        <v>119</v>
      </c>
      <c r="N100" s="25" t="s">
        <v>119</v>
      </c>
      <c r="O100" s="25" t="s">
        <v>119</v>
      </c>
      <c r="P100" s="25" t="s">
        <v>119</v>
      </c>
      <c r="Q100" s="25" t="s">
        <v>119</v>
      </c>
      <c r="R100" s="25" t="s">
        <v>119</v>
      </c>
      <c r="S100" s="25" t="s">
        <v>119</v>
      </c>
      <c r="T100" s="25" t="s">
        <v>119</v>
      </c>
      <c r="U100" s="25" t="s">
        <v>119</v>
      </c>
      <c r="V100" s="26">
        <v>44109.366579895832</v>
      </c>
      <c r="W100" s="25" t="s">
        <v>119</v>
      </c>
    </row>
    <row r="101" spans="1:23" x14ac:dyDescent="0.25">
      <c r="A101" s="25">
        <v>25</v>
      </c>
      <c r="B101" s="25" t="s">
        <v>196</v>
      </c>
      <c r="C101" s="25" t="s">
        <v>119</v>
      </c>
      <c r="D101" s="25" t="s">
        <v>197</v>
      </c>
      <c r="E101" s="25" t="s">
        <v>119</v>
      </c>
      <c r="F101" s="25" t="s">
        <v>119</v>
      </c>
      <c r="G101" s="25" t="s">
        <v>119</v>
      </c>
      <c r="H101" s="25" t="s">
        <v>119</v>
      </c>
      <c r="I101" s="25" t="s">
        <v>119</v>
      </c>
      <c r="J101" s="25" t="s">
        <v>119</v>
      </c>
      <c r="K101" s="25" t="s">
        <v>119</v>
      </c>
      <c r="L101" s="25" t="s">
        <v>119</v>
      </c>
      <c r="M101" s="25" t="s">
        <v>119</v>
      </c>
      <c r="N101" s="25" t="s">
        <v>119</v>
      </c>
      <c r="O101" s="25" t="s">
        <v>119</v>
      </c>
      <c r="P101" s="25" t="s">
        <v>119</v>
      </c>
      <c r="Q101" s="25" t="s">
        <v>119</v>
      </c>
      <c r="R101" s="25" t="s">
        <v>119</v>
      </c>
      <c r="S101" s="25" t="s">
        <v>119</v>
      </c>
      <c r="T101" s="25" t="s">
        <v>119</v>
      </c>
      <c r="U101" s="25" t="s">
        <v>119</v>
      </c>
      <c r="V101" s="26">
        <v>44109.366538738424</v>
      </c>
      <c r="W101" s="25" t="s">
        <v>119</v>
      </c>
    </row>
    <row r="102" spans="1:23" x14ac:dyDescent="0.25">
      <c r="A102" s="25">
        <v>26</v>
      </c>
      <c r="B102" s="25" t="s">
        <v>198</v>
      </c>
      <c r="C102" s="25" t="s">
        <v>119</v>
      </c>
      <c r="D102" s="25" t="s">
        <v>199</v>
      </c>
      <c r="E102" s="25" t="s">
        <v>119</v>
      </c>
      <c r="F102" s="25" t="s">
        <v>119</v>
      </c>
      <c r="G102" s="25" t="s">
        <v>119</v>
      </c>
      <c r="H102" s="25" t="s">
        <v>119</v>
      </c>
      <c r="I102" s="25" t="s">
        <v>119</v>
      </c>
      <c r="J102" s="25" t="s">
        <v>119</v>
      </c>
      <c r="K102" s="25" t="s">
        <v>119</v>
      </c>
      <c r="L102" s="25" t="s">
        <v>119</v>
      </c>
      <c r="M102" s="25" t="s">
        <v>119</v>
      </c>
      <c r="N102" s="25" t="s">
        <v>119</v>
      </c>
      <c r="O102" s="25" t="s">
        <v>119</v>
      </c>
      <c r="P102" s="25" t="s">
        <v>119</v>
      </c>
      <c r="Q102" s="25" t="s">
        <v>119</v>
      </c>
      <c r="R102" s="25" t="s">
        <v>119</v>
      </c>
      <c r="S102" s="25" t="s">
        <v>119</v>
      </c>
      <c r="T102" s="25" t="s">
        <v>119</v>
      </c>
      <c r="U102" s="25" t="s">
        <v>119</v>
      </c>
      <c r="V102" s="26">
        <v>44109.366490590277</v>
      </c>
      <c r="W102" s="25" t="s">
        <v>119</v>
      </c>
    </row>
    <row r="103" spans="1:23" x14ac:dyDescent="0.25">
      <c r="A103" s="25">
        <v>27</v>
      </c>
      <c r="B103" s="25" t="s">
        <v>200</v>
      </c>
      <c r="C103" s="25" t="s">
        <v>119</v>
      </c>
      <c r="D103" s="25" t="s">
        <v>201</v>
      </c>
      <c r="E103" s="25" t="s">
        <v>119</v>
      </c>
      <c r="F103" s="25" t="s">
        <v>119</v>
      </c>
      <c r="G103" s="25" t="s">
        <v>119</v>
      </c>
      <c r="H103" s="25" t="s">
        <v>119</v>
      </c>
      <c r="I103" s="25" t="s">
        <v>119</v>
      </c>
      <c r="J103" s="25" t="s">
        <v>119</v>
      </c>
      <c r="K103" s="25" t="s">
        <v>119</v>
      </c>
      <c r="L103" s="25" t="s">
        <v>119</v>
      </c>
      <c r="M103" s="25" t="s">
        <v>119</v>
      </c>
      <c r="N103" s="25" t="s">
        <v>119</v>
      </c>
      <c r="O103" s="25" t="s">
        <v>119</v>
      </c>
      <c r="P103" s="25" t="s">
        <v>119</v>
      </c>
      <c r="Q103" s="25" t="s">
        <v>119</v>
      </c>
      <c r="R103" s="25" t="s">
        <v>119</v>
      </c>
      <c r="S103" s="25" t="s">
        <v>119</v>
      </c>
      <c r="T103" s="25" t="s">
        <v>119</v>
      </c>
      <c r="U103" s="25" t="s">
        <v>119</v>
      </c>
      <c r="V103" s="26">
        <v>44109.366441516206</v>
      </c>
      <c r="W103" s="25" t="s">
        <v>119</v>
      </c>
    </row>
    <row r="104" spans="1:23" x14ac:dyDescent="0.25">
      <c r="A104" s="25">
        <v>28</v>
      </c>
      <c r="B104" s="25" t="s">
        <v>202</v>
      </c>
      <c r="C104" s="25" t="s">
        <v>202</v>
      </c>
      <c r="D104" s="25" t="s">
        <v>203</v>
      </c>
      <c r="E104" s="25" t="s">
        <v>119</v>
      </c>
      <c r="F104" s="25" t="s">
        <v>119</v>
      </c>
      <c r="G104" s="25" t="s">
        <v>119</v>
      </c>
      <c r="H104" s="25" t="s">
        <v>119</v>
      </c>
      <c r="I104" s="25" t="s">
        <v>204</v>
      </c>
      <c r="J104" s="25" t="s">
        <v>204</v>
      </c>
      <c r="K104" s="25" t="s">
        <v>119</v>
      </c>
      <c r="L104" s="25" t="s">
        <v>119</v>
      </c>
      <c r="M104" s="25" t="s">
        <v>119</v>
      </c>
      <c r="N104" s="25" t="s">
        <v>119</v>
      </c>
      <c r="O104" s="25" t="s">
        <v>119</v>
      </c>
      <c r="P104" s="25" t="s">
        <v>119</v>
      </c>
      <c r="Q104" s="25" t="s">
        <v>119</v>
      </c>
      <c r="R104" s="25" t="s">
        <v>119</v>
      </c>
      <c r="S104" s="25" t="s">
        <v>205</v>
      </c>
      <c r="T104" s="25" t="s">
        <v>119</v>
      </c>
      <c r="U104" s="25" t="s">
        <v>119</v>
      </c>
      <c r="V104" s="26">
        <v>44109.366390243056</v>
      </c>
      <c r="W104" s="25" t="s">
        <v>119</v>
      </c>
    </row>
    <row r="105" spans="1:23" x14ac:dyDescent="0.25">
      <c r="A105" s="25">
        <v>30</v>
      </c>
      <c r="B105" s="25" t="s">
        <v>206</v>
      </c>
      <c r="C105" s="25" t="s">
        <v>119</v>
      </c>
      <c r="D105" s="25" t="s">
        <v>207</v>
      </c>
      <c r="E105" s="25" t="s">
        <v>119</v>
      </c>
      <c r="F105" s="25" t="s">
        <v>119</v>
      </c>
      <c r="G105" s="25" t="s">
        <v>119</v>
      </c>
      <c r="H105" s="25" t="s">
        <v>119</v>
      </c>
      <c r="I105" s="25" t="s">
        <v>119</v>
      </c>
      <c r="J105" s="25" t="s">
        <v>119</v>
      </c>
      <c r="K105" s="25" t="s">
        <v>119</v>
      </c>
      <c r="L105" s="25" t="s">
        <v>119</v>
      </c>
      <c r="M105" s="25" t="s">
        <v>119</v>
      </c>
      <c r="N105" s="25" t="s">
        <v>119</v>
      </c>
      <c r="O105" s="25" t="s">
        <v>119</v>
      </c>
      <c r="P105" s="25" t="s">
        <v>119</v>
      </c>
      <c r="Q105" s="25" t="s">
        <v>119</v>
      </c>
      <c r="R105" s="25" t="s">
        <v>119</v>
      </c>
      <c r="S105" s="25" t="s">
        <v>119</v>
      </c>
      <c r="T105" s="25" t="s">
        <v>119</v>
      </c>
      <c r="U105" s="25" t="s">
        <v>119</v>
      </c>
      <c r="V105" s="26">
        <v>44109.366338622684</v>
      </c>
      <c r="W105" s="25" t="s">
        <v>119</v>
      </c>
    </row>
    <row r="106" spans="1:23" x14ac:dyDescent="0.25">
      <c r="A106" s="25">
        <v>31</v>
      </c>
      <c r="B106" s="25" t="s">
        <v>208</v>
      </c>
      <c r="C106" s="25" t="s">
        <v>119</v>
      </c>
      <c r="D106" s="25" t="s">
        <v>209</v>
      </c>
      <c r="E106" s="25" t="s">
        <v>119</v>
      </c>
      <c r="F106" s="25" t="s">
        <v>119</v>
      </c>
      <c r="G106" s="25" t="s">
        <v>119</v>
      </c>
      <c r="H106" s="25" t="s">
        <v>119</v>
      </c>
      <c r="I106" s="25" t="s">
        <v>119</v>
      </c>
      <c r="J106" s="25" t="s">
        <v>119</v>
      </c>
      <c r="K106" s="25" t="s">
        <v>119</v>
      </c>
      <c r="L106" s="25" t="s">
        <v>119</v>
      </c>
      <c r="M106" s="25" t="s">
        <v>119</v>
      </c>
      <c r="N106" s="25" t="s">
        <v>119</v>
      </c>
      <c r="O106" s="25" t="s">
        <v>119</v>
      </c>
      <c r="P106" s="25" t="s">
        <v>119</v>
      </c>
      <c r="Q106" s="25" t="s">
        <v>119</v>
      </c>
      <c r="R106" s="25" t="s">
        <v>119</v>
      </c>
      <c r="S106" s="25" t="s">
        <v>119</v>
      </c>
      <c r="T106" s="25" t="s">
        <v>119</v>
      </c>
      <c r="U106" s="25" t="s">
        <v>119</v>
      </c>
      <c r="V106" s="26">
        <v>44109.366279282411</v>
      </c>
      <c r="W106" s="25" t="s">
        <v>119</v>
      </c>
    </row>
    <row r="107" spans="1:23" x14ac:dyDescent="0.25">
      <c r="A107" s="25">
        <v>32</v>
      </c>
      <c r="B107" s="25" t="s">
        <v>210</v>
      </c>
      <c r="C107" s="25" t="s">
        <v>119</v>
      </c>
      <c r="D107" s="25" t="s">
        <v>211</v>
      </c>
      <c r="E107" s="25" t="s">
        <v>119</v>
      </c>
      <c r="F107" s="25" t="s">
        <v>119</v>
      </c>
      <c r="G107" s="25" t="s">
        <v>119</v>
      </c>
      <c r="H107" s="25" t="s">
        <v>119</v>
      </c>
      <c r="I107" s="25" t="s">
        <v>119</v>
      </c>
      <c r="J107" s="25" t="s">
        <v>119</v>
      </c>
      <c r="K107" s="25" t="s">
        <v>119</v>
      </c>
      <c r="L107" s="25" t="s">
        <v>119</v>
      </c>
      <c r="M107" s="25" t="s">
        <v>119</v>
      </c>
      <c r="N107" s="25" t="s">
        <v>119</v>
      </c>
      <c r="O107" s="25" t="s">
        <v>119</v>
      </c>
      <c r="P107" s="25" t="s">
        <v>119</v>
      </c>
      <c r="Q107" s="25" t="s">
        <v>119</v>
      </c>
      <c r="R107" s="25" t="s">
        <v>119</v>
      </c>
      <c r="S107" s="25" t="s">
        <v>119</v>
      </c>
      <c r="T107" s="25" t="s">
        <v>119</v>
      </c>
      <c r="U107" s="25" t="s">
        <v>119</v>
      </c>
      <c r="V107" s="26">
        <v>44109.366198344906</v>
      </c>
      <c r="W107" s="25" t="s">
        <v>119</v>
      </c>
    </row>
    <row r="108" spans="1:23" x14ac:dyDescent="0.25">
      <c r="A108" s="25">
        <v>33</v>
      </c>
      <c r="B108" s="25" t="s">
        <v>212</v>
      </c>
      <c r="C108" s="25" t="s">
        <v>119</v>
      </c>
      <c r="D108" s="25" t="s">
        <v>213</v>
      </c>
      <c r="E108" s="25" t="s">
        <v>119</v>
      </c>
      <c r="F108" s="25" t="s">
        <v>119</v>
      </c>
      <c r="G108" s="25" t="s">
        <v>119</v>
      </c>
      <c r="H108" s="25" t="s">
        <v>119</v>
      </c>
      <c r="I108" s="25" t="s">
        <v>119</v>
      </c>
      <c r="J108" s="25" t="s">
        <v>119</v>
      </c>
      <c r="K108" s="25" t="s">
        <v>119</v>
      </c>
      <c r="L108" s="25" t="s">
        <v>119</v>
      </c>
      <c r="M108" s="25" t="s">
        <v>119</v>
      </c>
      <c r="N108" s="25" t="s">
        <v>119</v>
      </c>
      <c r="O108" s="25" t="s">
        <v>119</v>
      </c>
      <c r="P108" s="25" t="s">
        <v>119</v>
      </c>
      <c r="Q108" s="25" t="s">
        <v>119</v>
      </c>
      <c r="R108" s="25" t="s">
        <v>119</v>
      </c>
      <c r="S108" s="25" t="s">
        <v>119</v>
      </c>
      <c r="T108" s="25" t="s">
        <v>119</v>
      </c>
      <c r="U108" s="25" t="s">
        <v>119</v>
      </c>
      <c r="V108" s="26">
        <v>44109.36615170139</v>
      </c>
      <c r="W108" s="25" t="s">
        <v>119</v>
      </c>
    </row>
    <row r="109" spans="1:23" x14ac:dyDescent="0.25">
      <c r="A109" s="25">
        <v>34</v>
      </c>
      <c r="B109" s="25" t="s">
        <v>214</v>
      </c>
      <c r="C109" s="25" t="s">
        <v>119</v>
      </c>
      <c r="D109" s="25" t="s">
        <v>215</v>
      </c>
      <c r="E109" s="25" t="s">
        <v>119</v>
      </c>
      <c r="F109" s="25" t="s">
        <v>119</v>
      </c>
      <c r="G109" s="25" t="s">
        <v>119</v>
      </c>
      <c r="H109" s="25" t="s">
        <v>119</v>
      </c>
      <c r="I109" s="25" t="s">
        <v>119</v>
      </c>
      <c r="J109" s="25" t="s">
        <v>119</v>
      </c>
      <c r="K109" s="25" t="s">
        <v>119</v>
      </c>
      <c r="L109" s="25" t="s">
        <v>119</v>
      </c>
      <c r="M109" s="25" t="s">
        <v>119</v>
      </c>
      <c r="N109" s="25" t="s">
        <v>119</v>
      </c>
      <c r="O109" s="25" t="s">
        <v>119</v>
      </c>
      <c r="P109" s="25" t="s">
        <v>119</v>
      </c>
      <c r="Q109" s="25" t="s">
        <v>119</v>
      </c>
      <c r="R109" s="25" t="s">
        <v>119</v>
      </c>
      <c r="S109" s="25" t="s">
        <v>119</v>
      </c>
      <c r="T109" s="25" t="s">
        <v>119</v>
      </c>
      <c r="U109" s="25" t="s">
        <v>119</v>
      </c>
      <c r="V109" s="26">
        <v>44109.366106562498</v>
      </c>
      <c r="W109" s="25" t="s">
        <v>119</v>
      </c>
    </row>
    <row r="110" spans="1:23" x14ac:dyDescent="0.25">
      <c r="A110" s="25">
        <v>35</v>
      </c>
      <c r="B110" s="25" t="s">
        <v>216</v>
      </c>
      <c r="C110" s="25" t="s">
        <v>216</v>
      </c>
      <c r="D110" s="25" t="s">
        <v>217</v>
      </c>
      <c r="E110" s="25" t="s">
        <v>119</v>
      </c>
      <c r="F110" s="25" t="s">
        <v>119</v>
      </c>
      <c r="G110" s="25" t="s">
        <v>119</v>
      </c>
      <c r="H110" s="25" t="s">
        <v>119</v>
      </c>
      <c r="I110" s="25" t="s">
        <v>218</v>
      </c>
      <c r="J110" s="25"/>
      <c r="K110" s="25" t="s">
        <v>119</v>
      </c>
      <c r="L110" s="25" t="s">
        <v>119</v>
      </c>
      <c r="M110" s="25" t="s">
        <v>119</v>
      </c>
      <c r="N110" s="25" t="s">
        <v>119</v>
      </c>
      <c r="O110" s="25" t="s">
        <v>119</v>
      </c>
      <c r="P110" s="25" t="s">
        <v>119</v>
      </c>
      <c r="Q110" s="25" t="s">
        <v>119</v>
      </c>
      <c r="R110" s="25" t="s">
        <v>119</v>
      </c>
      <c r="S110" s="25" t="s">
        <v>219</v>
      </c>
      <c r="T110" s="25" t="s">
        <v>119</v>
      </c>
      <c r="U110" s="25" t="s">
        <v>119</v>
      </c>
      <c r="V110" s="26">
        <v>44106.394071493058</v>
      </c>
      <c r="W110" s="25" t="s">
        <v>119</v>
      </c>
    </row>
    <row r="111" spans="1:23" x14ac:dyDescent="0.25">
      <c r="A111" s="25">
        <v>36</v>
      </c>
      <c r="B111" s="25" t="s">
        <v>220</v>
      </c>
      <c r="C111" s="25" t="s">
        <v>119</v>
      </c>
      <c r="D111" s="25" t="s">
        <v>221</v>
      </c>
      <c r="E111" s="25" t="s">
        <v>119</v>
      </c>
      <c r="F111" s="25" t="s">
        <v>119</v>
      </c>
      <c r="G111" s="25" t="s">
        <v>119</v>
      </c>
      <c r="H111" s="25" t="s">
        <v>119</v>
      </c>
      <c r="I111" s="25" t="s">
        <v>119</v>
      </c>
      <c r="J111" s="25" t="s">
        <v>119</v>
      </c>
      <c r="K111" s="25" t="s">
        <v>119</v>
      </c>
      <c r="L111" s="25" t="s">
        <v>119</v>
      </c>
      <c r="M111" s="25" t="s">
        <v>119</v>
      </c>
      <c r="N111" s="25" t="s">
        <v>119</v>
      </c>
      <c r="O111" s="25" t="s">
        <v>119</v>
      </c>
      <c r="P111" s="25" t="s">
        <v>119</v>
      </c>
      <c r="Q111" s="25" t="s">
        <v>119</v>
      </c>
      <c r="R111" s="25" t="s">
        <v>119</v>
      </c>
      <c r="S111" s="25" t="s">
        <v>119</v>
      </c>
      <c r="T111" s="25" t="s">
        <v>119</v>
      </c>
      <c r="U111" s="25" t="s">
        <v>119</v>
      </c>
      <c r="V111" s="26">
        <v>44109.365397337962</v>
      </c>
      <c r="W111" s="25" t="s">
        <v>119</v>
      </c>
    </row>
    <row r="112" spans="1:23" x14ac:dyDescent="0.25">
      <c r="A112" s="25">
        <v>37</v>
      </c>
      <c r="B112" s="25" t="s">
        <v>222</v>
      </c>
      <c r="C112" s="25" t="s">
        <v>223</v>
      </c>
      <c r="D112" s="25" t="s">
        <v>224</v>
      </c>
      <c r="E112" s="25" t="s">
        <v>119</v>
      </c>
      <c r="F112" s="25" t="s">
        <v>119</v>
      </c>
      <c r="G112" s="25" t="s">
        <v>119</v>
      </c>
      <c r="H112" s="25" t="s">
        <v>119</v>
      </c>
      <c r="I112" s="25" t="s">
        <v>225</v>
      </c>
      <c r="J112" s="25" t="s">
        <v>226</v>
      </c>
      <c r="K112" s="25" t="s">
        <v>119</v>
      </c>
      <c r="L112" s="25" t="s">
        <v>119</v>
      </c>
      <c r="M112" s="25" t="s">
        <v>119</v>
      </c>
      <c r="N112" s="25" t="s">
        <v>119</v>
      </c>
      <c r="O112" s="25" t="s">
        <v>119</v>
      </c>
      <c r="P112" s="25" t="s">
        <v>119</v>
      </c>
      <c r="Q112" s="25" t="s">
        <v>119</v>
      </c>
      <c r="R112" s="25" t="s">
        <v>119</v>
      </c>
      <c r="S112" s="25" t="s">
        <v>227</v>
      </c>
      <c r="T112" s="25" t="s">
        <v>119</v>
      </c>
      <c r="U112" s="25" t="s">
        <v>119</v>
      </c>
      <c r="V112" s="26">
        <v>44109.36535177083</v>
      </c>
      <c r="W112" s="25" t="s">
        <v>119</v>
      </c>
    </row>
    <row r="113" spans="1:23" x14ac:dyDescent="0.25">
      <c r="A113" s="25">
        <v>38</v>
      </c>
      <c r="B113" s="25" t="s">
        <v>228</v>
      </c>
      <c r="C113" s="25" t="s">
        <v>119</v>
      </c>
      <c r="D113" s="25" t="s">
        <v>228</v>
      </c>
      <c r="E113" s="25" t="s">
        <v>119</v>
      </c>
      <c r="F113" s="25" t="s">
        <v>119</v>
      </c>
      <c r="G113" s="25" t="s">
        <v>119</v>
      </c>
      <c r="H113" s="25" t="s">
        <v>119</v>
      </c>
      <c r="I113" s="25" t="s">
        <v>119</v>
      </c>
      <c r="J113" s="25" t="s">
        <v>119</v>
      </c>
      <c r="K113" s="25" t="s">
        <v>119</v>
      </c>
      <c r="L113" s="25" t="s">
        <v>119</v>
      </c>
      <c r="M113" s="25" t="s">
        <v>119</v>
      </c>
      <c r="N113" s="25" t="s">
        <v>119</v>
      </c>
      <c r="O113" s="25" t="s">
        <v>119</v>
      </c>
      <c r="P113" s="25" t="s">
        <v>119</v>
      </c>
      <c r="Q113" s="25" t="s">
        <v>119</v>
      </c>
      <c r="R113" s="25" t="s">
        <v>119</v>
      </c>
      <c r="S113" s="25" t="s">
        <v>119</v>
      </c>
      <c r="T113" s="25" t="s">
        <v>119</v>
      </c>
      <c r="U113" s="25" t="s">
        <v>119</v>
      </c>
      <c r="V113" s="26">
        <v>44109.36529976852</v>
      </c>
      <c r="W113" s="25" t="s">
        <v>119</v>
      </c>
    </row>
    <row r="114" spans="1:23" x14ac:dyDescent="0.25">
      <c r="A114" s="25">
        <v>39</v>
      </c>
      <c r="B114" s="25" t="s">
        <v>229</v>
      </c>
      <c r="C114" s="25" t="s">
        <v>119</v>
      </c>
      <c r="D114" s="25" t="s">
        <v>229</v>
      </c>
      <c r="E114" s="25" t="s">
        <v>119</v>
      </c>
      <c r="F114" s="25" t="s">
        <v>119</v>
      </c>
      <c r="G114" s="25" t="s">
        <v>119</v>
      </c>
      <c r="H114" s="25" t="s">
        <v>119</v>
      </c>
      <c r="I114" s="25" t="s">
        <v>119</v>
      </c>
      <c r="J114" s="25" t="s">
        <v>119</v>
      </c>
      <c r="K114" s="25" t="s">
        <v>119</v>
      </c>
      <c r="L114" s="25" t="s">
        <v>119</v>
      </c>
      <c r="M114" s="25" t="s">
        <v>119</v>
      </c>
      <c r="N114" s="25" t="s">
        <v>119</v>
      </c>
      <c r="O114" s="25" t="s">
        <v>119</v>
      </c>
      <c r="P114" s="25" t="s">
        <v>119</v>
      </c>
      <c r="Q114" s="25" t="s">
        <v>119</v>
      </c>
      <c r="R114" s="25" t="s">
        <v>119</v>
      </c>
      <c r="S114" s="25" t="s">
        <v>119</v>
      </c>
      <c r="T114" s="25" t="s">
        <v>119</v>
      </c>
      <c r="U114" s="25" t="s">
        <v>119</v>
      </c>
      <c r="V114" s="26">
        <v>44109.365252777781</v>
      </c>
      <c r="W114" s="25" t="s">
        <v>119</v>
      </c>
    </row>
    <row r="115" spans="1:23" x14ac:dyDescent="0.25">
      <c r="A115" s="25">
        <v>40</v>
      </c>
      <c r="B115" s="25" t="s">
        <v>230</v>
      </c>
      <c r="C115" s="25" t="s">
        <v>119</v>
      </c>
      <c r="D115" s="25" t="s">
        <v>231</v>
      </c>
      <c r="E115" s="25" t="s">
        <v>119</v>
      </c>
      <c r="F115" s="25" t="s">
        <v>119</v>
      </c>
      <c r="G115" s="25" t="s">
        <v>119</v>
      </c>
      <c r="H115" s="25" t="s">
        <v>119</v>
      </c>
      <c r="I115" s="25" t="s">
        <v>119</v>
      </c>
      <c r="J115" s="25" t="s">
        <v>119</v>
      </c>
      <c r="K115" s="25" t="s">
        <v>119</v>
      </c>
      <c r="L115" s="25" t="s">
        <v>119</v>
      </c>
      <c r="M115" s="25" t="s">
        <v>119</v>
      </c>
      <c r="N115" s="25" t="s">
        <v>119</v>
      </c>
      <c r="O115" s="25" t="s">
        <v>119</v>
      </c>
      <c r="P115" s="25" t="s">
        <v>119</v>
      </c>
      <c r="Q115" s="25" t="s">
        <v>119</v>
      </c>
      <c r="R115" s="25" t="s">
        <v>119</v>
      </c>
      <c r="S115" s="25" t="s">
        <v>119</v>
      </c>
      <c r="T115" s="25" t="s">
        <v>119</v>
      </c>
      <c r="U115" s="25" t="s">
        <v>119</v>
      </c>
      <c r="V115" s="26">
        <v>44109.36520709491</v>
      </c>
      <c r="W115" s="25" t="s">
        <v>119</v>
      </c>
    </row>
    <row r="116" spans="1:23" x14ac:dyDescent="0.25">
      <c r="A116" s="25">
        <v>41</v>
      </c>
      <c r="B116" s="25" t="s">
        <v>232</v>
      </c>
      <c r="C116" s="25" t="s">
        <v>119</v>
      </c>
      <c r="D116" s="25" t="s">
        <v>232</v>
      </c>
      <c r="E116" s="25" t="s">
        <v>119</v>
      </c>
      <c r="F116" s="25" t="s">
        <v>119</v>
      </c>
      <c r="G116" s="25" t="s">
        <v>119</v>
      </c>
      <c r="H116" s="25" t="s">
        <v>119</v>
      </c>
      <c r="I116" s="25" t="s">
        <v>119</v>
      </c>
      <c r="J116" s="25" t="s">
        <v>119</v>
      </c>
      <c r="K116" s="25" t="s">
        <v>119</v>
      </c>
      <c r="L116" s="25" t="s">
        <v>119</v>
      </c>
      <c r="M116" s="25" t="s">
        <v>119</v>
      </c>
      <c r="N116" s="25" t="s">
        <v>119</v>
      </c>
      <c r="O116" s="25" t="s">
        <v>119</v>
      </c>
      <c r="P116" s="25" t="s">
        <v>119</v>
      </c>
      <c r="Q116" s="25" t="s">
        <v>119</v>
      </c>
      <c r="R116" s="25" t="s">
        <v>119</v>
      </c>
      <c r="S116" s="25" t="s">
        <v>119</v>
      </c>
      <c r="T116" s="25" t="s">
        <v>119</v>
      </c>
      <c r="U116" s="25" t="s">
        <v>119</v>
      </c>
      <c r="V116" s="26">
        <v>44109.365159340276</v>
      </c>
      <c r="W116" s="25" t="s">
        <v>119</v>
      </c>
    </row>
    <row r="117" spans="1:23" x14ac:dyDescent="0.25">
      <c r="A117" s="25">
        <v>42</v>
      </c>
      <c r="B117" s="25" t="s">
        <v>233</v>
      </c>
      <c r="C117" s="25" t="s">
        <v>119</v>
      </c>
      <c r="D117" s="25" t="s">
        <v>234</v>
      </c>
      <c r="E117" s="25" t="s">
        <v>119</v>
      </c>
      <c r="F117" s="25" t="s">
        <v>119</v>
      </c>
      <c r="G117" s="25" t="s">
        <v>119</v>
      </c>
      <c r="H117" s="25" t="s">
        <v>119</v>
      </c>
      <c r="I117" s="25" t="s">
        <v>119</v>
      </c>
      <c r="J117" s="25" t="s">
        <v>119</v>
      </c>
      <c r="K117" s="25" t="s">
        <v>119</v>
      </c>
      <c r="L117" s="25" t="s">
        <v>119</v>
      </c>
      <c r="M117" s="25" t="s">
        <v>119</v>
      </c>
      <c r="N117" s="25" t="s">
        <v>119</v>
      </c>
      <c r="O117" s="25" t="s">
        <v>119</v>
      </c>
      <c r="P117" s="25" t="s">
        <v>119</v>
      </c>
      <c r="Q117" s="25" t="s">
        <v>119</v>
      </c>
      <c r="R117" s="25" t="s">
        <v>119</v>
      </c>
      <c r="S117" s="25" t="s">
        <v>119</v>
      </c>
      <c r="T117" s="25" t="s">
        <v>119</v>
      </c>
      <c r="U117" s="25" t="s">
        <v>119</v>
      </c>
      <c r="V117" s="26">
        <v>44109.365099571762</v>
      </c>
      <c r="W117" s="25" t="s">
        <v>119</v>
      </c>
    </row>
    <row r="118" spans="1:23" x14ac:dyDescent="0.25">
      <c r="A118" s="25">
        <v>43</v>
      </c>
      <c r="B118" s="25" t="s">
        <v>235</v>
      </c>
      <c r="C118" s="25" t="s">
        <v>119</v>
      </c>
      <c r="D118" s="25" t="s">
        <v>236</v>
      </c>
      <c r="E118" s="25" t="s">
        <v>119</v>
      </c>
      <c r="F118" s="25" t="s">
        <v>119</v>
      </c>
      <c r="G118" s="25" t="s">
        <v>119</v>
      </c>
      <c r="H118" s="25" t="s">
        <v>119</v>
      </c>
      <c r="I118" s="25" t="s">
        <v>119</v>
      </c>
      <c r="J118" s="25" t="s">
        <v>119</v>
      </c>
      <c r="K118" s="25" t="s">
        <v>119</v>
      </c>
      <c r="L118" s="25" t="s">
        <v>119</v>
      </c>
      <c r="M118" s="25" t="s">
        <v>119</v>
      </c>
      <c r="N118" s="25" t="s">
        <v>119</v>
      </c>
      <c r="O118" s="25" t="s">
        <v>119</v>
      </c>
      <c r="P118" s="25" t="s">
        <v>119</v>
      </c>
      <c r="Q118" s="25" t="s">
        <v>119</v>
      </c>
      <c r="R118" s="25" t="s">
        <v>119</v>
      </c>
      <c r="S118" s="25" t="s">
        <v>119</v>
      </c>
      <c r="T118" s="25" t="s">
        <v>119</v>
      </c>
      <c r="U118" s="25" t="s">
        <v>119</v>
      </c>
      <c r="V118" s="26">
        <v>44109.365051736109</v>
      </c>
      <c r="W118" s="25" t="s">
        <v>119</v>
      </c>
    </row>
    <row r="119" spans="1:23" x14ac:dyDescent="0.25">
      <c r="A119" s="25">
        <v>44</v>
      </c>
      <c r="B119" s="25" t="s">
        <v>237</v>
      </c>
      <c r="C119" s="25" t="s">
        <v>238</v>
      </c>
      <c r="D119" s="25" t="s">
        <v>239</v>
      </c>
      <c r="E119" s="25" t="s">
        <v>119</v>
      </c>
      <c r="F119" s="25" t="s">
        <v>119</v>
      </c>
      <c r="G119" s="25" t="s">
        <v>119</v>
      </c>
      <c r="H119" s="25" t="s">
        <v>119</v>
      </c>
      <c r="I119" s="25" t="s">
        <v>240</v>
      </c>
      <c r="J119" s="25" t="s">
        <v>241</v>
      </c>
      <c r="K119" s="25" t="s">
        <v>119</v>
      </c>
      <c r="L119" s="25" t="s">
        <v>119</v>
      </c>
      <c r="M119" s="25" t="s">
        <v>119</v>
      </c>
      <c r="N119" s="25" t="s">
        <v>119</v>
      </c>
      <c r="O119" s="25" t="s">
        <v>119</v>
      </c>
      <c r="P119" s="25" t="s">
        <v>119</v>
      </c>
      <c r="Q119" s="25" t="s">
        <v>119</v>
      </c>
      <c r="R119" s="25" t="s">
        <v>119</v>
      </c>
      <c r="S119" s="25" t="s">
        <v>242</v>
      </c>
      <c r="T119" s="25" t="s">
        <v>119</v>
      </c>
      <c r="U119" s="25" t="s">
        <v>119</v>
      </c>
      <c r="V119" s="26">
        <v>44214.585604085645</v>
      </c>
      <c r="W119" s="25">
        <v>18026</v>
      </c>
    </row>
    <row r="120" spans="1:23" x14ac:dyDescent="0.25">
      <c r="A120" s="25">
        <v>45</v>
      </c>
      <c r="B120" s="25" t="s">
        <v>243</v>
      </c>
      <c r="C120" s="25" t="s">
        <v>243</v>
      </c>
      <c r="D120" s="25" t="s">
        <v>244</v>
      </c>
      <c r="E120" s="25" t="s">
        <v>119</v>
      </c>
      <c r="F120" s="25" t="s">
        <v>119</v>
      </c>
      <c r="G120" s="25" t="s">
        <v>119</v>
      </c>
      <c r="H120" s="25" t="s">
        <v>119</v>
      </c>
      <c r="I120" s="25" t="s">
        <v>245</v>
      </c>
      <c r="J120" s="25" t="s">
        <v>245</v>
      </c>
      <c r="K120" s="25" t="s">
        <v>119</v>
      </c>
      <c r="L120" s="25" t="s">
        <v>119</v>
      </c>
      <c r="M120" s="25" t="s">
        <v>119</v>
      </c>
      <c r="N120" s="25" t="s">
        <v>119</v>
      </c>
      <c r="O120" s="25" t="s">
        <v>119</v>
      </c>
      <c r="P120" s="25" t="s">
        <v>119</v>
      </c>
      <c r="Q120" s="25" t="s">
        <v>119</v>
      </c>
      <c r="R120" s="25" t="s">
        <v>119</v>
      </c>
      <c r="S120" s="25" t="s">
        <v>246</v>
      </c>
      <c r="T120" s="25" t="s">
        <v>119</v>
      </c>
      <c r="U120" s="25" t="s">
        <v>119</v>
      </c>
      <c r="V120" s="26">
        <v>44106.391380752313</v>
      </c>
      <c r="W120" s="25" t="s">
        <v>119</v>
      </c>
    </row>
    <row r="121" spans="1:23" x14ac:dyDescent="0.25">
      <c r="A121" s="25">
        <v>46</v>
      </c>
      <c r="B121" s="25" t="s">
        <v>247</v>
      </c>
      <c r="C121" s="25" t="s">
        <v>248</v>
      </c>
      <c r="D121" s="25" t="s">
        <v>249</v>
      </c>
      <c r="E121" s="25" t="s">
        <v>119</v>
      </c>
      <c r="F121" s="25" t="s">
        <v>119</v>
      </c>
      <c r="G121" s="25" t="s">
        <v>119</v>
      </c>
      <c r="H121" s="25" t="s">
        <v>119</v>
      </c>
      <c r="I121" s="25" t="s">
        <v>250</v>
      </c>
      <c r="J121" s="25" t="s">
        <v>251</v>
      </c>
      <c r="K121" s="25" t="s">
        <v>119</v>
      </c>
      <c r="L121" s="25" t="s">
        <v>119</v>
      </c>
      <c r="M121" s="25" t="s">
        <v>119</v>
      </c>
      <c r="N121" s="25" t="s">
        <v>119</v>
      </c>
      <c r="O121" s="25" t="s">
        <v>119</v>
      </c>
      <c r="P121" s="25" t="s">
        <v>119</v>
      </c>
      <c r="Q121" s="25" t="s">
        <v>119</v>
      </c>
      <c r="R121" s="25" t="s">
        <v>119</v>
      </c>
      <c r="S121" s="25" t="s">
        <v>252</v>
      </c>
      <c r="T121" s="25" t="s">
        <v>119</v>
      </c>
      <c r="U121" s="25" t="s">
        <v>119</v>
      </c>
      <c r="V121" s="26">
        <v>44109.36497519676</v>
      </c>
      <c r="W121" s="25" t="s">
        <v>119</v>
      </c>
    </row>
    <row r="122" spans="1:23" x14ac:dyDescent="0.25">
      <c r="A122" s="25">
        <v>47</v>
      </c>
      <c r="B122" s="25" t="s">
        <v>253</v>
      </c>
      <c r="C122" s="25" t="s">
        <v>254</v>
      </c>
      <c r="D122" s="25" t="s">
        <v>255</v>
      </c>
      <c r="E122" s="25" t="s">
        <v>119</v>
      </c>
      <c r="F122" s="25" t="s">
        <v>119</v>
      </c>
      <c r="G122" s="25" t="s">
        <v>119</v>
      </c>
      <c r="H122" s="25" t="s">
        <v>119</v>
      </c>
      <c r="I122" s="25" t="s">
        <v>256</v>
      </c>
      <c r="J122" s="25" t="s">
        <v>257</v>
      </c>
      <c r="K122" s="25" t="s">
        <v>119</v>
      </c>
      <c r="L122" s="25" t="s">
        <v>119</v>
      </c>
      <c r="M122" s="25" t="s">
        <v>119</v>
      </c>
      <c r="N122" s="25" t="s">
        <v>119</v>
      </c>
      <c r="O122" s="25" t="s">
        <v>119</v>
      </c>
      <c r="P122" s="25" t="s">
        <v>119</v>
      </c>
      <c r="Q122" s="25" t="s">
        <v>119</v>
      </c>
      <c r="R122" s="25" t="s">
        <v>119</v>
      </c>
      <c r="S122" s="25" t="s">
        <v>258</v>
      </c>
      <c r="T122" s="25" t="s">
        <v>119</v>
      </c>
      <c r="U122" s="25" t="s">
        <v>119</v>
      </c>
      <c r="V122" s="26">
        <v>44109.364803819444</v>
      </c>
      <c r="W122" s="25" t="s">
        <v>119</v>
      </c>
    </row>
    <row r="123" spans="1:23" x14ac:dyDescent="0.25">
      <c r="A123" s="25">
        <v>48</v>
      </c>
      <c r="B123" s="25" t="s">
        <v>259</v>
      </c>
      <c r="C123" s="25" t="s">
        <v>119</v>
      </c>
      <c r="D123" s="25" t="s">
        <v>259</v>
      </c>
      <c r="E123" s="25" t="s">
        <v>119</v>
      </c>
      <c r="F123" s="25" t="s">
        <v>119</v>
      </c>
      <c r="G123" s="25" t="s">
        <v>119</v>
      </c>
      <c r="H123" s="25" t="s">
        <v>119</v>
      </c>
      <c r="I123" s="25" t="s">
        <v>119</v>
      </c>
      <c r="J123" s="25" t="s">
        <v>119</v>
      </c>
      <c r="K123" s="25" t="s">
        <v>119</v>
      </c>
      <c r="L123" s="25" t="s">
        <v>119</v>
      </c>
      <c r="M123" s="25" t="s">
        <v>119</v>
      </c>
      <c r="N123" s="25" t="s">
        <v>119</v>
      </c>
      <c r="O123" s="25" t="s">
        <v>119</v>
      </c>
      <c r="P123" s="25" t="s">
        <v>119</v>
      </c>
      <c r="Q123" s="25" t="s">
        <v>119</v>
      </c>
      <c r="R123" s="25" t="s">
        <v>119</v>
      </c>
      <c r="S123" s="25" t="s">
        <v>119</v>
      </c>
      <c r="T123" s="25" t="s">
        <v>119</v>
      </c>
      <c r="U123" s="25" t="s">
        <v>119</v>
      </c>
      <c r="V123" s="26">
        <v>44109.364757719908</v>
      </c>
      <c r="W123" s="25" t="s">
        <v>119</v>
      </c>
    </row>
    <row r="124" spans="1:23" x14ac:dyDescent="0.25">
      <c r="A124" s="25">
        <v>49</v>
      </c>
      <c r="B124" s="25" t="s">
        <v>260</v>
      </c>
      <c r="C124" s="25" t="s">
        <v>119</v>
      </c>
      <c r="D124" s="25" t="s">
        <v>260</v>
      </c>
      <c r="E124" s="25" t="s">
        <v>119</v>
      </c>
      <c r="F124" s="25" t="s">
        <v>119</v>
      </c>
      <c r="G124" s="25" t="s">
        <v>119</v>
      </c>
      <c r="H124" s="25" t="s">
        <v>119</v>
      </c>
      <c r="I124" s="25" t="s">
        <v>119</v>
      </c>
      <c r="J124" s="25" t="s">
        <v>119</v>
      </c>
      <c r="K124" s="25" t="s">
        <v>119</v>
      </c>
      <c r="L124" s="25" t="s">
        <v>119</v>
      </c>
      <c r="M124" s="25" t="s">
        <v>119</v>
      </c>
      <c r="N124" s="25" t="s">
        <v>119</v>
      </c>
      <c r="O124" s="25" t="s">
        <v>119</v>
      </c>
      <c r="P124" s="25" t="s">
        <v>119</v>
      </c>
      <c r="Q124" s="25" t="s">
        <v>119</v>
      </c>
      <c r="R124" s="25" t="s">
        <v>119</v>
      </c>
      <c r="S124" s="25" t="s">
        <v>119</v>
      </c>
      <c r="T124" s="25" t="s">
        <v>119</v>
      </c>
      <c r="U124" s="25" t="s">
        <v>119</v>
      </c>
      <c r="V124" s="26">
        <v>44109.364705243053</v>
      </c>
      <c r="W124" s="25" t="s">
        <v>119</v>
      </c>
    </row>
    <row r="125" spans="1:23" x14ac:dyDescent="0.25">
      <c r="A125" s="25">
        <v>50</v>
      </c>
      <c r="B125" s="25" t="s">
        <v>261</v>
      </c>
      <c r="C125" s="25" t="s">
        <v>262</v>
      </c>
      <c r="D125" s="25" t="s">
        <v>263</v>
      </c>
      <c r="E125" s="25" t="s">
        <v>119</v>
      </c>
      <c r="F125" s="25" t="s">
        <v>119</v>
      </c>
      <c r="G125" s="25" t="s">
        <v>119</v>
      </c>
      <c r="H125" s="25" t="s">
        <v>119</v>
      </c>
      <c r="I125" s="25" t="s">
        <v>264</v>
      </c>
      <c r="J125" s="25" t="s">
        <v>265</v>
      </c>
      <c r="K125" s="25" t="s">
        <v>119</v>
      </c>
      <c r="L125" s="25" t="s">
        <v>119</v>
      </c>
      <c r="M125" s="25" t="s">
        <v>119</v>
      </c>
      <c r="N125" s="25" t="s">
        <v>119</v>
      </c>
      <c r="O125" s="25" t="s">
        <v>119</v>
      </c>
      <c r="P125" s="25" t="s">
        <v>119</v>
      </c>
      <c r="Q125" s="25" t="s">
        <v>119</v>
      </c>
      <c r="R125" s="25" t="s">
        <v>119</v>
      </c>
      <c r="S125" s="25" t="s">
        <v>266</v>
      </c>
      <c r="T125" s="25" t="s">
        <v>119</v>
      </c>
      <c r="U125" s="25" t="s">
        <v>119</v>
      </c>
      <c r="V125" s="26">
        <v>44109.364649733798</v>
      </c>
      <c r="W125" s="25" t="s">
        <v>119</v>
      </c>
    </row>
    <row r="126" spans="1:23" x14ac:dyDescent="0.25">
      <c r="A126" s="25">
        <v>51</v>
      </c>
      <c r="B126" s="25" t="s">
        <v>207</v>
      </c>
      <c r="C126" s="25" t="s">
        <v>119</v>
      </c>
      <c r="D126" s="25" t="s">
        <v>207</v>
      </c>
      <c r="E126" s="25" t="s">
        <v>119</v>
      </c>
      <c r="F126" s="25" t="s">
        <v>119</v>
      </c>
      <c r="G126" s="25" t="s">
        <v>119</v>
      </c>
      <c r="H126" s="25" t="s">
        <v>119</v>
      </c>
      <c r="I126" s="25" t="s">
        <v>119</v>
      </c>
      <c r="J126" s="25" t="s">
        <v>119</v>
      </c>
      <c r="K126" s="25" t="s">
        <v>119</v>
      </c>
      <c r="L126" s="25" t="s">
        <v>119</v>
      </c>
      <c r="M126" s="25" t="s">
        <v>119</v>
      </c>
      <c r="N126" s="25" t="s">
        <v>119</v>
      </c>
      <c r="O126" s="25" t="s">
        <v>119</v>
      </c>
      <c r="P126" s="25" t="s">
        <v>119</v>
      </c>
      <c r="Q126" s="25" t="s">
        <v>119</v>
      </c>
      <c r="R126" s="25" t="s">
        <v>119</v>
      </c>
      <c r="S126" s="25" t="s">
        <v>119</v>
      </c>
      <c r="T126" s="25" t="s">
        <v>119</v>
      </c>
      <c r="U126" s="25" t="s">
        <v>119</v>
      </c>
      <c r="V126" s="26">
        <v>44109.364598576387</v>
      </c>
      <c r="W126" s="25" t="s">
        <v>119</v>
      </c>
    </row>
    <row r="127" spans="1:23" x14ac:dyDescent="0.25">
      <c r="A127" s="25">
        <v>52</v>
      </c>
      <c r="B127" s="25" t="s">
        <v>267</v>
      </c>
      <c r="C127" s="25" t="s">
        <v>119</v>
      </c>
      <c r="D127" s="25" t="s">
        <v>267</v>
      </c>
      <c r="E127" s="25" t="s">
        <v>119</v>
      </c>
      <c r="F127" s="25" t="s">
        <v>119</v>
      </c>
      <c r="G127" s="25" t="s">
        <v>119</v>
      </c>
      <c r="H127" s="25" t="s">
        <v>119</v>
      </c>
      <c r="I127" s="25" t="s">
        <v>119</v>
      </c>
      <c r="J127" s="25" t="s">
        <v>119</v>
      </c>
      <c r="K127" s="25" t="s">
        <v>119</v>
      </c>
      <c r="L127" s="25" t="s">
        <v>119</v>
      </c>
      <c r="M127" s="25" t="s">
        <v>119</v>
      </c>
      <c r="N127" s="25" t="s">
        <v>119</v>
      </c>
      <c r="O127" s="25" t="s">
        <v>119</v>
      </c>
      <c r="P127" s="25" t="s">
        <v>119</v>
      </c>
      <c r="Q127" s="25" t="s">
        <v>119</v>
      </c>
      <c r="R127" s="25" t="s">
        <v>119</v>
      </c>
      <c r="S127" s="25" t="s">
        <v>119</v>
      </c>
      <c r="T127" s="25" t="s">
        <v>119</v>
      </c>
      <c r="U127" s="25" t="s">
        <v>119</v>
      </c>
      <c r="V127" s="26">
        <v>44109.364533252316</v>
      </c>
      <c r="W127" s="25" t="s">
        <v>119</v>
      </c>
    </row>
    <row r="128" spans="1:23" x14ac:dyDescent="0.25">
      <c r="A128" s="25">
        <v>53</v>
      </c>
      <c r="B128" s="25" t="s">
        <v>268</v>
      </c>
      <c r="C128" s="25" t="s">
        <v>268</v>
      </c>
      <c r="D128" s="25" t="s">
        <v>269</v>
      </c>
      <c r="E128" s="25" t="s">
        <v>119</v>
      </c>
      <c r="F128" s="25" t="s">
        <v>119</v>
      </c>
      <c r="G128" s="25" t="s">
        <v>119</v>
      </c>
      <c r="H128" s="25" t="s">
        <v>119</v>
      </c>
      <c r="I128" s="25" t="s">
        <v>119</v>
      </c>
      <c r="J128" s="25" t="s">
        <v>119</v>
      </c>
      <c r="K128" s="25" t="s">
        <v>119</v>
      </c>
      <c r="L128" s="25" t="s">
        <v>119</v>
      </c>
      <c r="M128" s="25" t="s">
        <v>119</v>
      </c>
      <c r="N128" s="25" t="s">
        <v>119</v>
      </c>
      <c r="O128" s="25" t="s">
        <v>119</v>
      </c>
      <c r="P128" s="25" t="s">
        <v>119</v>
      </c>
      <c r="Q128" s="25" t="s">
        <v>119</v>
      </c>
      <c r="R128" s="25" t="s">
        <v>119</v>
      </c>
      <c r="S128" s="25" t="s">
        <v>119</v>
      </c>
      <c r="T128" s="25" t="s">
        <v>119</v>
      </c>
      <c r="U128" s="25" t="s">
        <v>119</v>
      </c>
      <c r="V128" s="26">
        <v>44106.388574965276</v>
      </c>
      <c r="W128" s="25" t="s">
        <v>119</v>
      </c>
    </row>
    <row r="129" spans="1:23" x14ac:dyDescent="0.25">
      <c r="A129" s="25">
        <v>54</v>
      </c>
      <c r="B129" s="25" t="s">
        <v>270</v>
      </c>
      <c r="C129" s="25" t="s">
        <v>271</v>
      </c>
      <c r="D129" s="25" t="s">
        <v>272</v>
      </c>
      <c r="E129" s="25" t="s">
        <v>119</v>
      </c>
      <c r="F129" s="25" t="s">
        <v>119</v>
      </c>
      <c r="G129" s="25" t="s">
        <v>119</v>
      </c>
      <c r="H129" s="25" t="s">
        <v>119</v>
      </c>
      <c r="I129" s="25" t="s">
        <v>119</v>
      </c>
      <c r="J129" s="25" t="s">
        <v>119</v>
      </c>
      <c r="K129" s="25" t="s">
        <v>119</v>
      </c>
      <c r="L129" s="25" t="s">
        <v>119</v>
      </c>
      <c r="M129" s="25" t="s">
        <v>119</v>
      </c>
      <c r="N129" s="25" t="s">
        <v>119</v>
      </c>
      <c r="O129" s="25" t="s">
        <v>119</v>
      </c>
      <c r="P129" s="25" t="s">
        <v>119</v>
      </c>
      <c r="Q129" s="25" t="s">
        <v>119</v>
      </c>
      <c r="R129" s="25" t="s">
        <v>119</v>
      </c>
      <c r="S129" s="25" t="s">
        <v>119</v>
      </c>
      <c r="T129" s="25" t="s">
        <v>119</v>
      </c>
      <c r="U129" s="25" t="s">
        <v>119</v>
      </c>
      <c r="V129" s="25" t="s">
        <v>119</v>
      </c>
      <c r="W129" s="25" t="s">
        <v>119</v>
      </c>
    </row>
    <row r="130" spans="1:23" x14ac:dyDescent="0.25">
      <c r="A130" s="25">
        <v>55</v>
      </c>
      <c r="B130" s="25" t="s">
        <v>116</v>
      </c>
      <c r="C130" s="25" t="s">
        <v>117</v>
      </c>
      <c r="D130" s="25" t="s">
        <v>118</v>
      </c>
      <c r="E130" s="25" t="s">
        <v>119</v>
      </c>
      <c r="F130" s="25" t="s">
        <v>119</v>
      </c>
      <c r="G130" s="25" t="s">
        <v>119</v>
      </c>
      <c r="H130" s="25" t="s">
        <v>119</v>
      </c>
      <c r="I130" s="25" t="s">
        <v>120</v>
      </c>
      <c r="J130" s="25" t="s">
        <v>121</v>
      </c>
      <c r="K130" s="25" t="s">
        <v>119</v>
      </c>
      <c r="L130" s="25" t="s">
        <v>119</v>
      </c>
      <c r="M130" s="25" t="s">
        <v>119</v>
      </c>
      <c r="N130" s="25" t="s">
        <v>119</v>
      </c>
      <c r="O130" s="25" t="s">
        <v>119</v>
      </c>
      <c r="P130" s="25" t="s">
        <v>119</v>
      </c>
      <c r="Q130" s="25" t="s">
        <v>119</v>
      </c>
      <c r="R130" s="25" t="s">
        <v>119</v>
      </c>
      <c r="S130" s="25" t="s">
        <v>122</v>
      </c>
      <c r="T130" s="25" t="s">
        <v>119</v>
      </c>
      <c r="U130" s="25" t="s">
        <v>119</v>
      </c>
      <c r="V130" s="26">
        <v>44217.693968368054</v>
      </c>
      <c r="W130" s="25">
        <v>18026</v>
      </c>
    </row>
    <row r="131" spans="1:23" x14ac:dyDescent="0.25">
      <c r="A131" s="25">
        <v>56</v>
      </c>
      <c r="B131" s="25" t="s">
        <v>273</v>
      </c>
      <c r="C131" s="25" t="s">
        <v>119</v>
      </c>
      <c r="D131" s="25" t="s">
        <v>273</v>
      </c>
      <c r="E131" s="25" t="s">
        <v>119</v>
      </c>
      <c r="F131" s="25" t="s">
        <v>119</v>
      </c>
      <c r="G131" s="25" t="s">
        <v>119</v>
      </c>
      <c r="H131" s="25" t="s">
        <v>119</v>
      </c>
      <c r="I131" s="25" t="s">
        <v>119</v>
      </c>
      <c r="J131" s="25" t="s">
        <v>119</v>
      </c>
      <c r="K131" s="25" t="s">
        <v>119</v>
      </c>
      <c r="L131" s="25" t="s">
        <v>119</v>
      </c>
      <c r="M131" s="25" t="s">
        <v>119</v>
      </c>
      <c r="N131" s="25" t="s">
        <v>119</v>
      </c>
      <c r="O131" s="25" t="s">
        <v>119</v>
      </c>
      <c r="P131" s="25" t="s">
        <v>119</v>
      </c>
      <c r="Q131" s="25" t="s">
        <v>119</v>
      </c>
      <c r="R131" s="25" t="s">
        <v>119</v>
      </c>
      <c r="S131" s="25" t="s">
        <v>119</v>
      </c>
      <c r="T131" s="25" t="s">
        <v>119</v>
      </c>
      <c r="U131" s="25" t="s">
        <v>119</v>
      </c>
      <c r="V131" s="26">
        <v>44069.484824652776</v>
      </c>
      <c r="W131" s="25">
        <v>18026</v>
      </c>
    </row>
    <row r="132" spans="1:23" x14ac:dyDescent="0.25">
      <c r="A132" s="25">
        <v>57</v>
      </c>
      <c r="B132" s="25" t="s">
        <v>274</v>
      </c>
      <c r="C132" s="25" t="s">
        <v>119</v>
      </c>
      <c r="D132" s="25" t="s">
        <v>274</v>
      </c>
      <c r="E132" s="25" t="s">
        <v>119</v>
      </c>
      <c r="F132" s="25" t="s">
        <v>119</v>
      </c>
      <c r="G132" s="25" t="s">
        <v>119</v>
      </c>
      <c r="H132" s="25" t="s">
        <v>119</v>
      </c>
      <c r="I132" s="25" t="s">
        <v>119</v>
      </c>
      <c r="J132" s="25" t="s">
        <v>119</v>
      </c>
      <c r="K132" s="25" t="s">
        <v>275</v>
      </c>
      <c r="L132" s="25" t="s">
        <v>119</v>
      </c>
      <c r="M132" s="25" t="s">
        <v>119</v>
      </c>
      <c r="N132" s="25" t="s">
        <v>119</v>
      </c>
      <c r="O132" s="25" t="s">
        <v>119</v>
      </c>
      <c r="P132" s="25" t="s">
        <v>119</v>
      </c>
      <c r="Q132" s="25" t="s">
        <v>119</v>
      </c>
      <c r="R132" s="25" t="s">
        <v>119</v>
      </c>
      <c r="S132" s="25" t="s">
        <v>119</v>
      </c>
      <c r="T132" s="25" t="s">
        <v>119</v>
      </c>
      <c r="U132" s="25" t="s">
        <v>119</v>
      </c>
      <c r="V132" s="26">
        <v>44083.434234340275</v>
      </c>
      <c r="W132" s="25" t="s">
        <v>119</v>
      </c>
    </row>
    <row r="133" spans="1:23" x14ac:dyDescent="0.25">
      <c r="A133" s="25">
        <v>58</v>
      </c>
      <c r="B133" s="25" t="s">
        <v>276</v>
      </c>
      <c r="C133" s="25" t="s">
        <v>276</v>
      </c>
      <c r="D133" s="25" t="s">
        <v>277</v>
      </c>
      <c r="E133" s="25" t="s">
        <v>119</v>
      </c>
      <c r="F133" s="25" t="s">
        <v>119</v>
      </c>
      <c r="G133" s="25" t="s">
        <v>119</v>
      </c>
      <c r="H133" s="25" t="s">
        <v>119</v>
      </c>
      <c r="I133" s="25" t="s">
        <v>278</v>
      </c>
      <c r="J133" s="25" t="s">
        <v>278</v>
      </c>
      <c r="K133" s="25" t="s">
        <v>119</v>
      </c>
      <c r="L133" s="25" t="s">
        <v>119</v>
      </c>
      <c r="M133" s="25" t="s">
        <v>119</v>
      </c>
      <c r="N133" s="25" t="s">
        <v>119</v>
      </c>
      <c r="O133" s="25" t="s">
        <v>119</v>
      </c>
      <c r="P133" s="25" t="s">
        <v>119</v>
      </c>
      <c r="Q133" s="25" t="s">
        <v>119</v>
      </c>
      <c r="R133" s="25" t="s">
        <v>119</v>
      </c>
      <c r="S133" s="25" t="s">
        <v>279</v>
      </c>
      <c r="T133" s="25" t="s">
        <v>119</v>
      </c>
      <c r="U133" s="25" t="s">
        <v>119</v>
      </c>
      <c r="V133" s="26">
        <v>44106.412054050925</v>
      </c>
      <c r="W133" s="25" t="s">
        <v>119</v>
      </c>
    </row>
    <row r="134" spans="1:23" x14ac:dyDescent="0.25">
      <c r="A134" s="25">
        <v>59</v>
      </c>
      <c r="B134" s="25" t="s">
        <v>280</v>
      </c>
      <c r="C134" s="25" t="s">
        <v>281</v>
      </c>
      <c r="D134" s="25" t="s">
        <v>282</v>
      </c>
      <c r="E134" s="25" t="s">
        <v>119</v>
      </c>
      <c r="F134" s="25" t="s">
        <v>119</v>
      </c>
      <c r="G134" s="25" t="s">
        <v>119</v>
      </c>
      <c r="H134" s="25" t="s">
        <v>119</v>
      </c>
      <c r="I134" s="25" t="s">
        <v>283</v>
      </c>
      <c r="J134" s="25" t="s">
        <v>284</v>
      </c>
      <c r="K134" s="25" t="s">
        <v>119</v>
      </c>
      <c r="L134" s="25" t="s">
        <v>119</v>
      </c>
      <c r="M134" s="25" t="s">
        <v>119</v>
      </c>
      <c r="N134" s="25" t="s">
        <v>119</v>
      </c>
      <c r="O134" s="25" t="s">
        <v>119</v>
      </c>
      <c r="P134" s="25" t="s">
        <v>119</v>
      </c>
      <c r="Q134" s="25" t="s">
        <v>119</v>
      </c>
      <c r="R134" s="25" t="s">
        <v>119</v>
      </c>
      <c r="S134" s="25" t="s">
        <v>285</v>
      </c>
      <c r="T134" s="25" t="s">
        <v>119</v>
      </c>
      <c r="U134" s="25" t="s">
        <v>119</v>
      </c>
      <c r="V134" s="26">
        <v>44106.412309756946</v>
      </c>
      <c r="W134" s="25" t="s">
        <v>119</v>
      </c>
    </row>
    <row r="135" spans="1:23" x14ac:dyDescent="0.25">
      <c r="A135" s="25">
        <v>60</v>
      </c>
      <c r="B135" s="25" t="s">
        <v>286</v>
      </c>
      <c r="C135" s="25" t="s">
        <v>287</v>
      </c>
      <c r="D135" s="25" t="s">
        <v>288</v>
      </c>
      <c r="E135" s="25" t="s">
        <v>119</v>
      </c>
      <c r="F135" s="25" t="s">
        <v>119</v>
      </c>
      <c r="G135" s="25" t="s">
        <v>119</v>
      </c>
      <c r="H135" s="25" t="s">
        <v>119</v>
      </c>
      <c r="I135" s="25" t="s">
        <v>289</v>
      </c>
      <c r="J135" s="25" t="s">
        <v>290</v>
      </c>
      <c r="K135" s="25" t="s">
        <v>119</v>
      </c>
      <c r="L135" s="25" t="s">
        <v>119</v>
      </c>
      <c r="M135" s="25" t="s">
        <v>119</v>
      </c>
      <c r="N135" s="25" t="s">
        <v>119</v>
      </c>
      <c r="O135" s="25" t="s">
        <v>119</v>
      </c>
      <c r="P135" s="25" t="s">
        <v>119</v>
      </c>
      <c r="Q135" s="25" t="s">
        <v>119</v>
      </c>
      <c r="R135" s="25" t="s">
        <v>119</v>
      </c>
      <c r="S135" s="25" t="s">
        <v>291</v>
      </c>
      <c r="T135" s="25" t="s">
        <v>119</v>
      </c>
      <c r="U135" s="25" t="s">
        <v>119</v>
      </c>
      <c r="V135" s="25" t="s">
        <v>119</v>
      </c>
      <c r="W135" s="25" t="s">
        <v>119</v>
      </c>
    </row>
    <row r="136" spans="1:23" x14ac:dyDescent="0.25">
      <c r="A136" s="25">
        <v>61</v>
      </c>
      <c r="B136" s="25" t="s">
        <v>292</v>
      </c>
      <c r="C136" s="25" t="s">
        <v>293</v>
      </c>
      <c r="D136" s="25" t="s">
        <v>294</v>
      </c>
      <c r="E136" s="25" t="s">
        <v>119</v>
      </c>
      <c r="F136" s="25" t="s">
        <v>119</v>
      </c>
      <c r="G136" s="25" t="s">
        <v>119</v>
      </c>
      <c r="H136" s="25" t="s">
        <v>119</v>
      </c>
      <c r="I136" s="25" t="s">
        <v>295</v>
      </c>
      <c r="J136" s="25" t="s">
        <v>295</v>
      </c>
      <c r="K136" s="25" t="s">
        <v>119</v>
      </c>
      <c r="L136" s="25" t="s">
        <v>119</v>
      </c>
      <c r="M136" s="25" t="s">
        <v>119</v>
      </c>
      <c r="N136" s="25" t="s">
        <v>119</v>
      </c>
      <c r="O136" s="25" t="s">
        <v>119</v>
      </c>
      <c r="P136" s="25" t="s">
        <v>119</v>
      </c>
      <c r="Q136" s="25" t="s">
        <v>119</v>
      </c>
      <c r="R136" s="25" t="s">
        <v>119</v>
      </c>
      <c r="S136" s="25" t="s">
        <v>296</v>
      </c>
      <c r="T136" s="25" t="s">
        <v>119</v>
      </c>
      <c r="U136" s="25" t="s">
        <v>119</v>
      </c>
      <c r="V136" s="25" t="s">
        <v>119</v>
      </c>
      <c r="W136" s="25" t="s">
        <v>119</v>
      </c>
    </row>
    <row r="137" spans="1:23" x14ac:dyDescent="0.25">
      <c r="A137" s="25">
        <v>62</v>
      </c>
      <c r="B137" s="25" t="s">
        <v>297</v>
      </c>
      <c r="C137" s="25" t="s">
        <v>298</v>
      </c>
      <c r="D137" s="25" t="s">
        <v>299</v>
      </c>
      <c r="E137" s="25"/>
      <c r="F137" s="25" t="s">
        <v>119</v>
      </c>
      <c r="G137" s="25"/>
      <c r="H137" s="25"/>
      <c r="I137" s="25" t="s">
        <v>300</v>
      </c>
      <c r="J137" s="25" t="s">
        <v>301</v>
      </c>
      <c r="K137" s="25"/>
      <c r="L137" s="25"/>
      <c r="M137" s="25"/>
      <c r="N137" s="25"/>
      <c r="O137" s="25" t="s">
        <v>119</v>
      </c>
      <c r="P137" s="25" t="s">
        <v>119</v>
      </c>
      <c r="Q137" s="25" t="s">
        <v>119</v>
      </c>
      <c r="R137" s="25" t="s">
        <v>119</v>
      </c>
      <c r="S137" s="25" t="s">
        <v>302</v>
      </c>
      <c r="T137" s="26">
        <v>44106.373735648151</v>
      </c>
      <c r="U137" s="25">
        <v>18026</v>
      </c>
      <c r="V137" s="25" t="s">
        <v>119</v>
      </c>
      <c r="W137" s="25" t="s">
        <v>119</v>
      </c>
    </row>
    <row r="138" spans="1:23" x14ac:dyDescent="0.25">
      <c r="A138" s="25">
        <v>63</v>
      </c>
      <c r="B138" s="25" t="s">
        <v>303</v>
      </c>
      <c r="C138" s="25" t="s">
        <v>304</v>
      </c>
      <c r="D138" s="25" t="s">
        <v>305</v>
      </c>
      <c r="E138" s="25"/>
      <c r="F138" s="25" t="s">
        <v>119</v>
      </c>
      <c r="G138" s="25"/>
      <c r="H138" s="25"/>
      <c r="I138" s="25" t="s">
        <v>306</v>
      </c>
      <c r="J138" s="25" t="s">
        <v>307</v>
      </c>
      <c r="K138" s="25"/>
      <c r="L138" s="25"/>
      <c r="M138" s="25"/>
      <c r="N138" s="25"/>
      <c r="O138" s="25" t="s">
        <v>119</v>
      </c>
      <c r="P138" s="25" t="s">
        <v>119</v>
      </c>
      <c r="Q138" s="25" t="s">
        <v>119</v>
      </c>
      <c r="R138" s="25" t="s">
        <v>119</v>
      </c>
      <c r="S138" s="25" t="s">
        <v>308</v>
      </c>
      <c r="T138" s="26">
        <v>44106.37458059028</v>
      </c>
      <c r="U138" s="25">
        <v>18026</v>
      </c>
      <c r="V138" s="26">
        <v>44112.334821412034</v>
      </c>
      <c r="W138" s="25" t="s">
        <v>119</v>
      </c>
    </row>
    <row r="139" spans="1:23" x14ac:dyDescent="0.25">
      <c r="A139" s="25">
        <v>64</v>
      </c>
      <c r="B139" s="25" t="s">
        <v>309</v>
      </c>
      <c r="C139" s="25" t="s">
        <v>310</v>
      </c>
      <c r="D139" s="25" t="s">
        <v>311</v>
      </c>
      <c r="E139" s="25"/>
      <c r="F139" s="25" t="s">
        <v>119</v>
      </c>
      <c r="G139" s="25"/>
      <c r="H139" s="25"/>
      <c r="I139" s="25"/>
      <c r="J139" s="25"/>
      <c r="K139" s="25"/>
      <c r="L139" s="25"/>
      <c r="M139" s="25"/>
      <c r="N139" s="25"/>
      <c r="O139" s="25" t="s">
        <v>119</v>
      </c>
      <c r="P139" s="25" t="s">
        <v>119</v>
      </c>
      <c r="Q139" s="25" t="s">
        <v>119</v>
      </c>
      <c r="R139" s="25" t="s">
        <v>119</v>
      </c>
      <c r="S139" s="25"/>
      <c r="T139" s="26">
        <v>44106.375091469905</v>
      </c>
      <c r="U139" s="25">
        <v>18026</v>
      </c>
      <c r="V139" s="25" t="s">
        <v>119</v>
      </c>
      <c r="W139" s="25" t="s">
        <v>119</v>
      </c>
    </row>
    <row r="140" spans="1:23" x14ac:dyDescent="0.25">
      <c r="A140" s="25">
        <v>65</v>
      </c>
      <c r="B140" s="25" t="s">
        <v>312</v>
      </c>
      <c r="C140" s="25" t="s">
        <v>313</v>
      </c>
      <c r="D140" s="25" t="s">
        <v>314</v>
      </c>
      <c r="E140" s="25"/>
      <c r="F140" s="25" t="s">
        <v>119</v>
      </c>
      <c r="G140" s="25"/>
      <c r="H140" s="25"/>
      <c r="I140" s="25" t="s">
        <v>315</v>
      </c>
      <c r="J140" s="25" t="s">
        <v>316</v>
      </c>
      <c r="K140" s="25"/>
      <c r="L140" s="25"/>
      <c r="M140" s="25"/>
      <c r="N140" s="25"/>
      <c r="O140" s="25" t="s">
        <v>119</v>
      </c>
      <c r="P140" s="25" t="s">
        <v>119</v>
      </c>
      <c r="Q140" s="25" t="s">
        <v>119</v>
      </c>
      <c r="R140" s="25" t="s">
        <v>119</v>
      </c>
      <c r="S140" s="25" t="s">
        <v>317</v>
      </c>
      <c r="T140" s="26">
        <v>44106.376198993057</v>
      </c>
      <c r="U140" s="25">
        <v>18026</v>
      </c>
      <c r="V140" s="26">
        <v>44215.402463194441</v>
      </c>
      <c r="W140" s="25">
        <v>18026</v>
      </c>
    </row>
    <row r="141" spans="1:23" x14ac:dyDescent="0.25">
      <c r="A141" s="25">
        <v>66</v>
      </c>
      <c r="B141" s="25" t="s">
        <v>318</v>
      </c>
      <c r="C141" s="25" t="s">
        <v>319</v>
      </c>
      <c r="D141" s="25" t="s">
        <v>320</v>
      </c>
      <c r="E141" s="25"/>
      <c r="F141" s="25" t="s">
        <v>119</v>
      </c>
      <c r="G141" s="25"/>
      <c r="H141" s="25"/>
      <c r="I141" s="25" t="s">
        <v>321</v>
      </c>
      <c r="J141" s="25" t="s">
        <v>322</v>
      </c>
      <c r="K141" s="25"/>
      <c r="L141" s="25"/>
      <c r="M141" s="25"/>
      <c r="N141" s="25"/>
      <c r="O141" s="25" t="s">
        <v>119</v>
      </c>
      <c r="P141" s="25" t="s">
        <v>119</v>
      </c>
      <c r="Q141" s="25" t="s">
        <v>119</v>
      </c>
      <c r="R141" s="25" t="s">
        <v>119</v>
      </c>
      <c r="S141" s="25" t="s">
        <v>323</v>
      </c>
      <c r="T141" s="26">
        <v>44106.377124340281</v>
      </c>
      <c r="U141" s="25">
        <v>18026</v>
      </c>
      <c r="V141" s="26">
        <v>44106.384714201391</v>
      </c>
      <c r="W141" s="25" t="s">
        <v>119</v>
      </c>
    </row>
    <row r="142" spans="1:23" x14ac:dyDescent="0.25">
      <c r="A142" s="25">
        <v>67</v>
      </c>
      <c r="B142" s="25" t="s">
        <v>324</v>
      </c>
      <c r="C142" s="25" t="s">
        <v>325</v>
      </c>
      <c r="D142" s="25" t="s">
        <v>326</v>
      </c>
      <c r="E142" s="25"/>
      <c r="F142" s="25" t="s">
        <v>119</v>
      </c>
      <c r="G142" s="25"/>
      <c r="H142" s="25"/>
      <c r="I142" s="25" t="s">
        <v>327</v>
      </c>
      <c r="J142" s="25" t="s">
        <v>328</v>
      </c>
      <c r="K142" s="25"/>
      <c r="L142" s="25"/>
      <c r="M142" s="25"/>
      <c r="N142" s="25"/>
      <c r="O142" s="25" t="s">
        <v>119</v>
      </c>
      <c r="P142" s="25" t="s">
        <v>119</v>
      </c>
      <c r="Q142" s="25" t="s">
        <v>119</v>
      </c>
      <c r="R142" s="25" t="s">
        <v>119</v>
      </c>
      <c r="S142" s="25" t="s">
        <v>329</v>
      </c>
      <c r="T142" s="26">
        <v>44106.377844560186</v>
      </c>
      <c r="U142" s="25">
        <v>18026</v>
      </c>
      <c r="V142" s="26">
        <v>44106.384650034721</v>
      </c>
      <c r="W142" s="25" t="s">
        <v>119</v>
      </c>
    </row>
    <row r="143" spans="1:23" x14ac:dyDescent="0.25">
      <c r="A143" s="25">
        <v>68</v>
      </c>
      <c r="B143" s="25" t="s">
        <v>330</v>
      </c>
      <c r="C143" s="25" t="s">
        <v>331</v>
      </c>
      <c r="D143" s="25" t="s">
        <v>332</v>
      </c>
      <c r="E143" s="25"/>
      <c r="F143" s="25" t="s">
        <v>119</v>
      </c>
      <c r="G143" s="25"/>
      <c r="H143" s="25"/>
      <c r="I143" s="25" t="s">
        <v>333</v>
      </c>
      <c r="J143" s="25" t="s">
        <v>334</v>
      </c>
      <c r="K143" s="25"/>
      <c r="L143" s="25"/>
      <c r="M143" s="25"/>
      <c r="N143" s="25"/>
      <c r="O143" s="25" t="s">
        <v>119</v>
      </c>
      <c r="P143" s="25" t="s">
        <v>119</v>
      </c>
      <c r="Q143" s="25" t="s">
        <v>119</v>
      </c>
      <c r="R143" s="25" t="s">
        <v>119</v>
      </c>
      <c r="S143" s="25" t="s">
        <v>335</v>
      </c>
      <c r="T143" s="26">
        <v>44106.378226932873</v>
      </c>
      <c r="U143" s="25">
        <v>18026</v>
      </c>
      <c r="V143" s="26">
        <v>44106.384548726855</v>
      </c>
      <c r="W143" s="25" t="s">
        <v>119</v>
      </c>
    </row>
    <row r="144" spans="1:23" x14ac:dyDescent="0.25">
      <c r="A144" s="25">
        <v>69</v>
      </c>
      <c r="B144" s="25" t="s">
        <v>336</v>
      </c>
      <c r="C144" s="25" t="s">
        <v>337</v>
      </c>
      <c r="D144" s="25" t="s">
        <v>338</v>
      </c>
      <c r="E144" s="25"/>
      <c r="F144" s="25" t="s">
        <v>119</v>
      </c>
      <c r="G144" s="25"/>
      <c r="H144" s="25"/>
      <c r="I144" s="25" t="s">
        <v>339</v>
      </c>
      <c r="J144" s="25" t="s">
        <v>340</v>
      </c>
      <c r="K144" s="25"/>
      <c r="L144" s="25"/>
      <c r="M144" s="25"/>
      <c r="N144" s="25"/>
      <c r="O144" s="25" t="s">
        <v>119</v>
      </c>
      <c r="P144" s="25" t="s">
        <v>119</v>
      </c>
      <c r="Q144" s="25" t="s">
        <v>119</v>
      </c>
      <c r="R144" s="25" t="s">
        <v>119</v>
      </c>
      <c r="S144" s="25" t="s">
        <v>341</v>
      </c>
      <c r="T144" s="26">
        <v>44106.37880269676</v>
      </c>
      <c r="U144" s="25">
        <v>18026</v>
      </c>
      <c r="V144" s="26">
        <v>44216.331967094906</v>
      </c>
      <c r="W144" s="25">
        <v>18026</v>
      </c>
    </row>
    <row r="145" spans="1:23" x14ac:dyDescent="0.25">
      <c r="A145" s="25">
        <v>70</v>
      </c>
      <c r="B145" s="25" t="s">
        <v>342</v>
      </c>
      <c r="C145" s="25" t="s">
        <v>342</v>
      </c>
      <c r="D145" s="25" t="s">
        <v>343</v>
      </c>
      <c r="E145" s="25"/>
      <c r="F145" s="25" t="s">
        <v>119</v>
      </c>
      <c r="G145" s="25"/>
      <c r="H145" s="25"/>
      <c r="I145" s="25" t="s">
        <v>344</v>
      </c>
      <c r="J145" s="25" t="s">
        <v>345</v>
      </c>
      <c r="K145" s="25"/>
      <c r="L145" s="25"/>
      <c r="M145" s="25"/>
      <c r="N145" s="25"/>
      <c r="O145" s="25" t="s">
        <v>119</v>
      </c>
      <c r="P145" s="25" t="s">
        <v>119</v>
      </c>
      <c r="Q145" s="25" t="s">
        <v>119</v>
      </c>
      <c r="R145" s="25" t="s">
        <v>119</v>
      </c>
      <c r="S145" s="25" t="s">
        <v>346</v>
      </c>
      <c r="T145" s="26">
        <v>44106.37926736111</v>
      </c>
      <c r="U145" s="25">
        <v>18026</v>
      </c>
      <c r="V145" s="26">
        <v>44106.384346377316</v>
      </c>
      <c r="W145" s="25" t="s">
        <v>119</v>
      </c>
    </row>
    <row r="146" spans="1:23" x14ac:dyDescent="0.25">
      <c r="A146" s="25">
        <v>71</v>
      </c>
      <c r="B146" s="25" t="s">
        <v>347</v>
      </c>
      <c r="C146" s="25" t="s">
        <v>348</v>
      </c>
      <c r="D146" s="25" t="s">
        <v>349</v>
      </c>
      <c r="E146" s="25"/>
      <c r="F146" s="25" t="s">
        <v>119</v>
      </c>
      <c r="G146" s="25"/>
      <c r="H146" s="25"/>
      <c r="I146" s="25"/>
      <c r="J146" s="25"/>
      <c r="K146" s="25"/>
      <c r="L146" s="25"/>
      <c r="M146" s="25"/>
      <c r="N146" s="25"/>
      <c r="O146" s="25" t="s">
        <v>119</v>
      </c>
      <c r="P146" s="25" t="s">
        <v>119</v>
      </c>
      <c r="Q146" s="25" t="s">
        <v>119</v>
      </c>
      <c r="R146" s="25" t="s">
        <v>119</v>
      </c>
      <c r="S146" s="25" t="s">
        <v>350</v>
      </c>
      <c r="T146" s="26">
        <v>44106.380294641203</v>
      </c>
      <c r="U146" s="25">
        <v>18026</v>
      </c>
      <c r="V146" s="25" t="s">
        <v>119</v>
      </c>
      <c r="W146" s="25" t="s">
        <v>119</v>
      </c>
    </row>
    <row r="147" spans="1:23" x14ac:dyDescent="0.25">
      <c r="A147" s="25">
        <v>72</v>
      </c>
      <c r="B147" s="25" t="s">
        <v>351</v>
      </c>
      <c r="C147" s="25" t="s">
        <v>352</v>
      </c>
      <c r="D147" s="25" t="s">
        <v>353</v>
      </c>
      <c r="E147" s="25"/>
      <c r="F147" s="25" t="s">
        <v>119</v>
      </c>
      <c r="G147" s="25"/>
      <c r="H147" s="25"/>
      <c r="I147" s="25" t="s">
        <v>354</v>
      </c>
      <c r="J147" s="25" t="s">
        <v>355</v>
      </c>
      <c r="K147" s="25"/>
      <c r="L147" s="25"/>
      <c r="M147" s="25"/>
      <c r="N147" s="25"/>
      <c r="O147" s="25" t="s">
        <v>119</v>
      </c>
      <c r="P147" s="25" t="s">
        <v>119</v>
      </c>
      <c r="Q147" s="25" t="s">
        <v>119</v>
      </c>
      <c r="R147" s="25" t="s">
        <v>119</v>
      </c>
      <c r="S147" s="25" t="s">
        <v>356</v>
      </c>
      <c r="T147" s="26">
        <v>44106.381203622688</v>
      </c>
      <c r="U147" s="25">
        <v>18026</v>
      </c>
      <c r="V147" s="26">
        <v>44106.384142476854</v>
      </c>
      <c r="W147" s="25" t="s">
        <v>119</v>
      </c>
    </row>
    <row r="148" spans="1:23" x14ac:dyDescent="0.25">
      <c r="A148" s="25">
        <v>73</v>
      </c>
      <c r="B148" s="25" t="s">
        <v>357</v>
      </c>
      <c r="C148" s="25" t="s">
        <v>357</v>
      </c>
      <c r="D148" s="25" t="s">
        <v>358</v>
      </c>
      <c r="E148" s="25"/>
      <c r="F148" s="25" t="s">
        <v>119</v>
      </c>
      <c r="G148" s="25"/>
      <c r="H148" s="25"/>
      <c r="I148" s="25"/>
      <c r="J148" s="25"/>
      <c r="K148" s="25"/>
      <c r="L148" s="25"/>
      <c r="M148" s="25"/>
      <c r="N148" s="25"/>
      <c r="O148" s="25" t="s">
        <v>119</v>
      </c>
      <c r="P148" s="25" t="s">
        <v>119</v>
      </c>
      <c r="Q148" s="25" t="s">
        <v>119</v>
      </c>
      <c r="R148" s="25" t="s">
        <v>119</v>
      </c>
      <c r="S148" s="25"/>
      <c r="T148" s="26">
        <v>44106.383420636572</v>
      </c>
      <c r="U148" s="25">
        <v>18026</v>
      </c>
      <c r="V148" s="26">
        <v>44106.384091168984</v>
      </c>
      <c r="W148" s="25" t="s">
        <v>119</v>
      </c>
    </row>
    <row r="149" spans="1:23" x14ac:dyDescent="0.25">
      <c r="A149" s="25">
        <v>74</v>
      </c>
      <c r="B149" s="25" t="s">
        <v>359</v>
      </c>
      <c r="C149" s="25" t="s">
        <v>360</v>
      </c>
      <c r="D149" s="25" t="s">
        <v>361</v>
      </c>
      <c r="E149" s="25"/>
      <c r="F149" s="25" t="s">
        <v>119</v>
      </c>
      <c r="G149" s="25"/>
      <c r="H149" s="25"/>
      <c r="I149" s="25" t="s">
        <v>362</v>
      </c>
      <c r="J149" s="25" t="s">
        <v>363</v>
      </c>
      <c r="K149" s="25"/>
      <c r="L149" s="25"/>
      <c r="M149" s="25"/>
      <c r="N149" s="25"/>
      <c r="O149" s="25" t="s">
        <v>119</v>
      </c>
      <c r="P149" s="25" t="s">
        <v>119</v>
      </c>
      <c r="Q149" s="25" t="s">
        <v>119</v>
      </c>
      <c r="R149" s="25" t="s">
        <v>119</v>
      </c>
      <c r="S149" s="25" t="s">
        <v>364</v>
      </c>
      <c r="T149" s="26">
        <v>44106.383994560187</v>
      </c>
      <c r="U149" s="25">
        <v>18026</v>
      </c>
      <c r="V149" s="25" t="s">
        <v>119</v>
      </c>
      <c r="W149" s="25" t="s">
        <v>119</v>
      </c>
    </row>
    <row r="150" spans="1:23" x14ac:dyDescent="0.25">
      <c r="A150" s="25">
        <v>75</v>
      </c>
      <c r="B150" s="25" t="s">
        <v>365</v>
      </c>
      <c r="C150" s="25" t="s">
        <v>365</v>
      </c>
      <c r="D150" s="25" t="s">
        <v>366</v>
      </c>
      <c r="E150" s="25"/>
      <c r="F150" s="25" t="s">
        <v>119</v>
      </c>
      <c r="G150" s="25"/>
      <c r="H150" s="25"/>
      <c r="I150" s="25"/>
      <c r="J150" s="25"/>
      <c r="K150" s="25"/>
      <c r="L150" s="25"/>
      <c r="M150" s="25"/>
      <c r="N150" s="25"/>
      <c r="O150" s="25" t="s">
        <v>119</v>
      </c>
      <c r="P150" s="25" t="s">
        <v>119</v>
      </c>
      <c r="Q150" s="25" t="s">
        <v>119</v>
      </c>
      <c r="R150" s="25" t="s">
        <v>119</v>
      </c>
      <c r="S150" s="25"/>
      <c r="T150" s="26">
        <v>44106.386474189814</v>
      </c>
      <c r="U150" s="25">
        <v>18026</v>
      </c>
      <c r="V150" s="25" t="s">
        <v>119</v>
      </c>
      <c r="W150" s="25" t="s">
        <v>119</v>
      </c>
    </row>
    <row r="151" spans="1:23" x14ac:dyDescent="0.25">
      <c r="A151" s="25">
        <v>76</v>
      </c>
      <c r="B151" s="25" t="s">
        <v>367</v>
      </c>
      <c r="C151" s="25" t="s">
        <v>367</v>
      </c>
      <c r="D151" s="25" t="s">
        <v>368</v>
      </c>
      <c r="E151" s="25"/>
      <c r="F151" s="25" t="s">
        <v>119</v>
      </c>
      <c r="G151" s="25"/>
      <c r="H151" s="25"/>
      <c r="I151" s="25"/>
      <c r="J151" s="25"/>
      <c r="K151" s="25"/>
      <c r="L151" s="25"/>
      <c r="M151" s="25"/>
      <c r="N151" s="25"/>
      <c r="O151" s="25" t="s">
        <v>119</v>
      </c>
      <c r="P151" s="25" t="s">
        <v>119</v>
      </c>
      <c r="Q151" s="25" t="s">
        <v>119</v>
      </c>
      <c r="R151" s="25" t="s">
        <v>119</v>
      </c>
      <c r="S151" s="25"/>
      <c r="T151" s="26">
        <v>44106.386989502316</v>
      </c>
      <c r="U151" s="25">
        <v>18026</v>
      </c>
      <c r="V151" s="25" t="s">
        <v>119</v>
      </c>
      <c r="W151" s="25" t="s">
        <v>119</v>
      </c>
    </row>
    <row r="152" spans="1:23" x14ac:dyDescent="0.25">
      <c r="A152" s="25">
        <v>77</v>
      </c>
      <c r="B152" s="25" t="s">
        <v>369</v>
      </c>
      <c r="C152" s="25" t="s">
        <v>370</v>
      </c>
      <c r="D152" s="25" t="s">
        <v>371</v>
      </c>
      <c r="E152" s="25"/>
      <c r="F152" s="25" t="s">
        <v>119</v>
      </c>
      <c r="G152" s="25"/>
      <c r="H152" s="25"/>
      <c r="I152" s="25" t="s">
        <v>372</v>
      </c>
      <c r="J152" s="25" t="s">
        <v>373</v>
      </c>
      <c r="K152" s="25"/>
      <c r="L152" s="25"/>
      <c r="M152" s="25"/>
      <c r="N152" s="25"/>
      <c r="O152" s="25" t="s">
        <v>119</v>
      </c>
      <c r="P152" s="25" t="s">
        <v>119</v>
      </c>
      <c r="Q152" s="25" t="s">
        <v>119</v>
      </c>
      <c r="R152" s="25" t="s">
        <v>119</v>
      </c>
      <c r="S152" s="25" t="s">
        <v>374</v>
      </c>
      <c r="T152" s="26">
        <v>44106.38726959491</v>
      </c>
      <c r="U152" s="25">
        <v>18026</v>
      </c>
      <c r="V152" s="26">
        <v>44106.388069444445</v>
      </c>
      <c r="W152" s="25" t="s">
        <v>119</v>
      </c>
    </row>
    <row r="153" spans="1:23" x14ac:dyDescent="0.25">
      <c r="A153" s="25">
        <v>78</v>
      </c>
      <c r="B153" s="25" t="s">
        <v>375</v>
      </c>
      <c r="C153" s="25" t="s">
        <v>376</v>
      </c>
      <c r="D153" s="25" t="s">
        <v>377</v>
      </c>
      <c r="E153" s="25"/>
      <c r="F153" s="25" t="s">
        <v>119</v>
      </c>
      <c r="G153" s="25"/>
      <c r="H153" s="25"/>
      <c r="I153" s="25"/>
      <c r="J153" s="25"/>
      <c r="K153" s="25"/>
      <c r="L153" s="25"/>
      <c r="M153" s="25"/>
      <c r="N153" s="25"/>
      <c r="O153" s="25" t="s">
        <v>119</v>
      </c>
      <c r="P153" s="25" t="s">
        <v>119</v>
      </c>
      <c r="Q153" s="25" t="s">
        <v>119</v>
      </c>
      <c r="R153" s="25" t="s">
        <v>119</v>
      </c>
      <c r="S153" s="25" t="s">
        <v>378</v>
      </c>
      <c r="T153" s="26">
        <v>44106.388002858796</v>
      </c>
      <c r="U153" s="25">
        <v>18026</v>
      </c>
      <c r="V153" s="26">
        <v>44215.402675775462</v>
      </c>
      <c r="W153" s="25">
        <v>18026</v>
      </c>
    </row>
    <row r="154" spans="1:23" x14ac:dyDescent="0.25">
      <c r="A154" s="25">
        <v>79</v>
      </c>
      <c r="B154" s="25" t="s">
        <v>379</v>
      </c>
      <c r="C154" s="25" t="s">
        <v>380</v>
      </c>
      <c r="D154" s="25" t="s">
        <v>381</v>
      </c>
      <c r="E154" s="25"/>
      <c r="F154" s="25" t="s">
        <v>119</v>
      </c>
      <c r="G154" s="25"/>
      <c r="H154" s="25"/>
      <c r="I154" s="25" t="s">
        <v>382</v>
      </c>
      <c r="J154" s="25" t="s">
        <v>383</v>
      </c>
      <c r="K154" s="25"/>
      <c r="L154" s="25"/>
      <c r="M154" s="25"/>
      <c r="N154" s="25"/>
      <c r="O154" s="25" t="s">
        <v>119</v>
      </c>
      <c r="P154" s="25" t="s">
        <v>119</v>
      </c>
      <c r="Q154" s="25" t="s">
        <v>119</v>
      </c>
      <c r="R154" s="25" t="s">
        <v>119</v>
      </c>
      <c r="S154" s="25" t="s">
        <v>384</v>
      </c>
      <c r="T154" s="26">
        <v>44106.388803969909</v>
      </c>
      <c r="U154" s="25">
        <v>18026</v>
      </c>
      <c r="V154" s="25" t="s">
        <v>119</v>
      </c>
      <c r="W154" s="25" t="s">
        <v>119</v>
      </c>
    </row>
    <row r="155" spans="1:23" x14ac:dyDescent="0.25">
      <c r="A155" s="25">
        <v>80</v>
      </c>
      <c r="B155" s="25" t="s">
        <v>385</v>
      </c>
      <c r="C155" s="25"/>
      <c r="D155" s="25" t="s">
        <v>386</v>
      </c>
      <c r="E155" s="25"/>
      <c r="F155" s="25" t="s">
        <v>119</v>
      </c>
      <c r="G155" s="25"/>
      <c r="H155" s="25"/>
      <c r="I155" s="25"/>
      <c r="J155" s="25"/>
      <c r="K155" s="25"/>
      <c r="L155" s="25"/>
      <c r="M155" s="25"/>
      <c r="N155" s="25"/>
      <c r="O155" s="25" t="s">
        <v>119</v>
      </c>
      <c r="P155" s="25" t="s">
        <v>119</v>
      </c>
      <c r="Q155" s="25" t="s">
        <v>119</v>
      </c>
      <c r="R155" s="25" t="s">
        <v>119</v>
      </c>
      <c r="S155" s="25"/>
      <c r="T155" s="26">
        <v>44106.389651851852</v>
      </c>
      <c r="U155" s="25">
        <v>18026</v>
      </c>
      <c r="V155" s="25" t="s">
        <v>119</v>
      </c>
      <c r="W155" s="25" t="s">
        <v>119</v>
      </c>
    </row>
    <row r="156" spans="1:23" x14ac:dyDescent="0.25">
      <c r="A156" s="25">
        <v>81</v>
      </c>
      <c r="B156" s="25" t="s">
        <v>387</v>
      </c>
      <c r="C156" s="25" t="s">
        <v>388</v>
      </c>
      <c r="D156" s="25" t="s">
        <v>389</v>
      </c>
      <c r="E156" s="25"/>
      <c r="F156" s="25" t="s">
        <v>119</v>
      </c>
      <c r="G156" s="25"/>
      <c r="H156" s="25"/>
      <c r="I156" s="25" t="s">
        <v>390</v>
      </c>
      <c r="J156" s="25" t="s">
        <v>391</v>
      </c>
      <c r="K156" s="25"/>
      <c r="L156" s="25"/>
      <c r="M156" s="25"/>
      <c r="N156" s="25"/>
      <c r="O156" s="25" t="s">
        <v>119</v>
      </c>
      <c r="P156" s="25" t="s">
        <v>119</v>
      </c>
      <c r="Q156" s="25" t="s">
        <v>119</v>
      </c>
      <c r="R156" s="25" t="s">
        <v>119</v>
      </c>
      <c r="S156" s="25" t="s">
        <v>392</v>
      </c>
      <c r="T156" s="26">
        <v>44106.391123067129</v>
      </c>
      <c r="U156" s="25">
        <v>18026</v>
      </c>
      <c r="V156" s="25" t="s">
        <v>119</v>
      </c>
      <c r="W156" s="25" t="s">
        <v>119</v>
      </c>
    </row>
    <row r="157" spans="1:23" x14ac:dyDescent="0.25">
      <c r="A157" s="25">
        <v>82</v>
      </c>
      <c r="B157" s="25" t="s">
        <v>393</v>
      </c>
      <c r="C157" s="25" t="s">
        <v>394</v>
      </c>
      <c r="D157" s="25" t="s">
        <v>395</v>
      </c>
      <c r="E157" s="25"/>
      <c r="F157" s="25" t="s">
        <v>119</v>
      </c>
      <c r="G157" s="25"/>
      <c r="H157" s="25"/>
      <c r="I157" s="25" t="s">
        <v>396</v>
      </c>
      <c r="J157" s="25" t="s">
        <v>397</v>
      </c>
      <c r="K157" s="25"/>
      <c r="L157" s="25"/>
      <c r="M157" s="25"/>
      <c r="N157" s="25"/>
      <c r="O157" s="25" t="s">
        <v>119</v>
      </c>
      <c r="P157" s="25" t="s">
        <v>119</v>
      </c>
      <c r="Q157" s="25" t="s">
        <v>119</v>
      </c>
      <c r="R157" s="25" t="s">
        <v>119</v>
      </c>
      <c r="S157" s="25" t="s">
        <v>398</v>
      </c>
      <c r="T157" s="26">
        <v>44106.39202994213</v>
      </c>
      <c r="U157" s="25">
        <v>18026</v>
      </c>
      <c r="V157" s="25" t="s">
        <v>119</v>
      </c>
      <c r="W157" s="25" t="s">
        <v>119</v>
      </c>
    </row>
    <row r="158" spans="1:23" x14ac:dyDescent="0.25">
      <c r="A158" s="25">
        <v>83</v>
      </c>
      <c r="B158" s="25" t="s">
        <v>399</v>
      </c>
      <c r="C158" s="25" t="s">
        <v>400</v>
      </c>
      <c r="D158" s="25" t="s">
        <v>401</v>
      </c>
      <c r="E158" s="25"/>
      <c r="F158" s="25" t="s">
        <v>119</v>
      </c>
      <c r="G158" s="25"/>
      <c r="H158" s="25"/>
      <c r="I158" s="25" t="s">
        <v>402</v>
      </c>
      <c r="J158" s="25" t="s">
        <v>403</v>
      </c>
      <c r="K158" s="25"/>
      <c r="L158" s="25"/>
      <c r="M158" s="25"/>
      <c r="N158" s="25"/>
      <c r="O158" s="25" t="s">
        <v>119</v>
      </c>
      <c r="P158" s="25" t="s">
        <v>119</v>
      </c>
      <c r="Q158" s="25" t="s">
        <v>119</v>
      </c>
      <c r="R158" s="25" t="s">
        <v>119</v>
      </c>
      <c r="S158" s="25" t="s">
        <v>404</v>
      </c>
      <c r="T158" s="26">
        <v>44106.392612037038</v>
      </c>
      <c r="U158" s="25">
        <v>18026</v>
      </c>
      <c r="V158" s="25" t="s">
        <v>119</v>
      </c>
      <c r="W158" s="25" t="s">
        <v>119</v>
      </c>
    </row>
    <row r="159" spans="1:23" x14ac:dyDescent="0.25">
      <c r="A159" s="25">
        <v>84</v>
      </c>
      <c r="B159" s="25" t="s">
        <v>405</v>
      </c>
      <c r="C159" s="25" t="s">
        <v>406</v>
      </c>
      <c r="D159" s="25" t="s">
        <v>407</v>
      </c>
      <c r="E159" s="25"/>
      <c r="F159" s="25" t="s">
        <v>119</v>
      </c>
      <c r="G159" s="25"/>
      <c r="H159" s="25"/>
      <c r="I159" s="25" t="s">
        <v>408</v>
      </c>
      <c r="J159" s="25" t="s">
        <v>409</v>
      </c>
      <c r="K159" s="25"/>
      <c r="L159" s="25"/>
      <c r="M159" s="25"/>
      <c r="N159" s="25"/>
      <c r="O159" s="25" t="s">
        <v>119</v>
      </c>
      <c r="P159" s="25" t="s">
        <v>119</v>
      </c>
      <c r="Q159" s="25" t="s">
        <v>119</v>
      </c>
      <c r="R159" s="25" t="s">
        <v>119</v>
      </c>
      <c r="S159" s="25" t="s">
        <v>410</v>
      </c>
      <c r="T159" s="26">
        <v>44106.393537581018</v>
      </c>
      <c r="U159" s="25">
        <v>18026</v>
      </c>
      <c r="V159" s="25" t="s">
        <v>119</v>
      </c>
      <c r="W159" s="25" t="s">
        <v>119</v>
      </c>
    </row>
    <row r="160" spans="1:23" x14ac:dyDescent="0.25">
      <c r="A160" s="25">
        <v>85</v>
      </c>
      <c r="B160" s="25" t="s">
        <v>411</v>
      </c>
      <c r="C160" s="25" t="s">
        <v>411</v>
      </c>
      <c r="D160" s="25" t="s">
        <v>412</v>
      </c>
      <c r="E160" s="25"/>
      <c r="F160" s="25" t="s">
        <v>119</v>
      </c>
      <c r="G160" s="25"/>
      <c r="H160" s="25"/>
      <c r="I160" s="25"/>
      <c r="J160" s="25"/>
      <c r="K160" s="25"/>
      <c r="L160" s="25"/>
      <c r="M160" s="25"/>
      <c r="N160" s="25"/>
      <c r="O160" s="25" t="s">
        <v>119</v>
      </c>
      <c r="P160" s="25" t="s">
        <v>119</v>
      </c>
      <c r="Q160" s="25" t="s">
        <v>119</v>
      </c>
      <c r="R160" s="25" t="s">
        <v>119</v>
      </c>
      <c r="S160" s="25"/>
      <c r="T160" s="26">
        <v>44106.397985995369</v>
      </c>
      <c r="U160" s="25">
        <v>18026</v>
      </c>
      <c r="V160" s="26">
        <v>44130.43351357639</v>
      </c>
      <c r="W160" s="25" t="s">
        <v>119</v>
      </c>
    </row>
    <row r="161" spans="1:23" x14ac:dyDescent="0.25">
      <c r="A161" s="25">
        <v>86</v>
      </c>
      <c r="B161" s="25" t="s">
        <v>413</v>
      </c>
      <c r="C161" s="25" t="s">
        <v>414</v>
      </c>
      <c r="D161" s="25" t="s">
        <v>415</v>
      </c>
      <c r="E161" s="25"/>
      <c r="F161" s="25" t="s">
        <v>119</v>
      </c>
      <c r="G161" s="25"/>
      <c r="H161" s="25"/>
      <c r="I161" s="25" t="s">
        <v>416</v>
      </c>
      <c r="J161" s="25" t="s">
        <v>417</v>
      </c>
      <c r="K161" s="25"/>
      <c r="L161" s="25"/>
      <c r="M161" s="25"/>
      <c r="N161" s="25"/>
      <c r="O161" s="25" t="s">
        <v>119</v>
      </c>
      <c r="P161" s="25" t="s">
        <v>119</v>
      </c>
      <c r="Q161" s="25" t="s">
        <v>119</v>
      </c>
      <c r="R161" s="25" t="s">
        <v>119</v>
      </c>
      <c r="S161" s="25" t="s">
        <v>418</v>
      </c>
      <c r="T161" s="26">
        <v>44172.515588969909</v>
      </c>
      <c r="U161" s="25">
        <v>18026</v>
      </c>
      <c r="V161" s="26">
        <v>44187.698624340279</v>
      </c>
      <c r="W161" s="25">
        <v>18026</v>
      </c>
    </row>
    <row r="162" spans="1:23" x14ac:dyDescent="0.25">
      <c r="A162" s="25">
        <v>87</v>
      </c>
      <c r="B162" s="25" t="s">
        <v>419</v>
      </c>
      <c r="C162" s="25" t="s">
        <v>420</v>
      </c>
      <c r="D162" s="25" t="s">
        <v>421</v>
      </c>
      <c r="E162" s="25" t="s">
        <v>119</v>
      </c>
      <c r="F162" s="25" t="s">
        <v>119</v>
      </c>
      <c r="G162" s="25" t="s">
        <v>119</v>
      </c>
      <c r="H162" s="25" t="s">
        <v>119</v>
      </c>
      <c r="I162" s="25" t="s">
        <v>422</v>
      </c>
      <c r="J162" s="25" t="s">
        <v>423</v>
      </c>
      <c r="K162" s="25" t="s">
        <v>119</v>
      </c>
      <c r="L162" s="25" t="s">
        <v>119</v>
      </c>
      <c r="M162" s="25" t="s">
        <v>119</v>
      </c>
      <c r="N162" s="25" t="s">
        <v>119</v>
      </c>
      <c r="O162" s="25" t="s">
        <v>119</v>
      </c>
      <c r="P162" s="25" t="s">
        <v>119</v>
      </c>
      <c r="Q162" s="25" t="s">
        <v>119</v>
      </c>
      <c r="R162" s="25" t="s">
        <v>119</v>
      </c>
      <c r="S162" s="25" t="s">
        <v>424</v>
      </c>
      <c r="T162" s="25" t="s">
        <v>119</v>
      </c>
      <c r="U162" s="25" t="s">
        <v>119</v>
      </c>
      <c r="V162" s="25" t="s">
        <v>119</v>
      </c>
      <c r="W162" s="25" t="s">
        <v>119</v>
      </c>
    </row>
    <row r="163" spans="1:23" x14ac:dyDescent="0.25">
      <c r="A163" s="25">
        <v>88</v>
      </c>
      <c r="B163" s="25" t="s">
        <v>425</v>
      </c>
      <c r="C163" s="25" t="s">
        <v>426</v>
      </c>
      <c r="D163" s="25" t="s">
        <v>427</v>
      </c>
      <c r="E163" s="25" t="s">
        <v>119</v>
      </c>
      <c r="F163" s="25" t="s">
        <v>119</v>
      </c>
      <c r="G163" s="25" t="s">
        <v>119</v>
      </c>
      <c r="H163" s="25" t="s">
        <v>119</v>
      </c>
      <c r="I163" s="25" t="s">
        <v>428</v>
      </c>
      <c r="J163" s="25" t="s">
        <v>429</v>
      </c>
      <c r="K163" s="25" t="s">
        <v>119</v>
      </c>
      <c r="L163" s="25" t="s">
        <v>119</v>
      </c>
      <c r="M163" s="25" t="s">
        <v>119</v>
      </c>
      <c r="N163" s="25" t="s">
        <v>119</v>
      </c>
      <c r="O163" s="25" t="s">
        <v>119</v>
      </c>
      <c r="P163" s="25" t="s">
        <v>119</v>
      </c>
      <c r="Q163" s="25" t="s">
        <v>119</v>
      </c>
      <c r="R163" s="25" t="s">
        <v>119</v>
      </c>
      <c r="S163" s="25" t="s">
        <v>430</v>
      </c>
      <c r="T163" s="25" t="s">
        <v>119</v>
      </c>
      <c r="U163" s="25" t="s">
        <v>119</v>
      </c>
      <c r="V163" s="25" t="s">
        <v>119</v>
      </c>
      <c r="W163" s="25" t="s">
        <v>119</v>
      </c>
    </row>
    <row r="164" spans="1:23" x14ac:dyDescent="0.25">
      <c r="A164" s="25">
        <v>89</v>
      </c>
      <c r="B164" s="25" t="s">
        <v>431</v>
      </c>
      <c r="C164" s="25" t="s">
        <v>432</v>
      </c>
      <c r="D164" s="25" t="s">
        <v>433</v>
      </c>
      <c r="E164" s="25" t="s">
        <v>119</v>
      </c>
      <c r="F164" s="25" t="s">
        <v>119</v>
      </c>
      <c r="G164" s="25" t="s">
        <v>119</v>
      </c>
      <c r="H164" s="25" t="s">
        <v>119</v>
      </c>
      <c r="I164" s="25" t="s">
        <v>434</v>
      </c>
      <c r="J164" s="25" t="s">
        <v>435</v>
      </c>
      <c r="K164" s="25" t="s">
        <v>119</v>
      </c>
      <c r="L164" s="25" t="s">
        <v>119</v>
      </c>
      <c r="M164" s="25" t="s">
        <v>119</v>
      </c>
      <c r="N164" s="25" t="s">
        <v>119</v>
      </c>
      <c r="O164" s="25" t="s">
        <v>119</v>
      </c>
      <c r="P164" s="25" t="s">
        <v>119</v>
      </c>
      <c r="Q164" s="25" t="s">
        <v>119</v>
      </c>
      <c r="R164" s="25" t="s">
        <v>119</v>
      </c>
      <c r="S164" s="25" t="s">
        <v>436</v>
      </c>
      <c r="T164" s="25" t="s">
        <v>119</v>
      </c>
      <c r="U164" s="25" t="s">
        <v>119</v>
      </c>
      <c r="V164" s="25" t="s">
        <v>119</v>
      </c>
      <c r="W164" s="25" t="s">
        <v>119</v>
      </c>
    </row>
    <row r="165" spans="1:23" x14ac:dyDescent="0.25">
      <c r="A165" s="25">
        <v>90</v>
      </c>
      <c r="B165" s="25" t="s">
        <v>437</v>
      </c>
      <c r="C165" s="25" t="s">
        <v>438</v>
      </c>
      <c r="D165" s="25" t="s">
        <v>438</v>
      </c>
      <c r="E165" s="25" t="s">
        <v>119</v>
      </c>
      <c r="F165" s="25" t="s">
        <v>119</v>
      </c>
      <c r="G165" s="25" t="s">
        <v>119</v>
      </c>
      <c r="H165" s="25" t="s">
        <v>119</v>
      </c>
      <c r="I165" s="25" t="s">
        <v>439</v>
      </c>
      <c r="J165" s="25" t="s">
        <v>440</v>
      </c>
      <c r="K165" s="25" t="s">
        <v>119</v>
      </c>
      <c r="L165" s="25" t="s">
        <v>119</v>
      </c>
      <c r="M165" s="25" t="s">
        <v>119</v>
      </c>
      <c r="N165" s="25" t="s">
        <v>119</v>
      </c>
      <c r="O165" s="25" t="s">
        <v>119</v>
      </c>
      <c r="P165" s="25" t="s">
        <v>119</v>
      </c>
      <c r="Q165" s="25" t="s">
        <v>119</v>
      </c>
      <c r="R165" s="25" t="s">
        <v>119</v>
      </c>
      <c r="S165" s="25" t="s">
        <v>441</v>
      </c>
      <c r="T165" s="25" t="s">
        <v>119</v>
      </c>
      <c r="U165" s="25" t="s">
        <v>119</v>
      </c>
      <c r="V165" s="26">
        <v>44214.585300381943</v>
      </c>
      <c r="W165" s="25">
        <v>18026</v>
      </c>
    </row>
    <row r="166" spans="1:23" x14ac:dyDescent="0.25">
      <c r="A166" s="25">
        <v>91</v>
      </c>
      <c r="B166" s="25" t="s">
        <v>442</v>
      </c>
      <c r="C166" s="25" t="s">
        <v>443</v>
      </c>
      <c r="D166" s="25" t="s">
        <v>444</v>
      </c>
      <c r="E166" s="25" t="s">
        <v>119</v>
      </c>
      <c r="F166" s="25" t="s">
        <v>119</v>
      </c>
      <c r="G166" s="25" t="s">
        <v>119</v>
      </c>
      <c r="H166" s="25" t="s">
        <v>119</v>
      </c>
      <c r="I166" s="25" t="s">
        <v>445</v>
      </c>
      <c r="J166" s="25" t="s">
        <v>446</v>
      </c>
      <c r="K166" s="25" t="s">
        <v>119</v>
      </c>
      <c r="L166" s="25" t="s">
        <v>119</v>
      </c>
      <c r="M166" s="25" t="s">
        <v>119</v>
      </c>
      <c r="N166" s="25" t="s">
        <v>119</v>
      </c>
      <c r="O166" s="25" t="s">
        <v>119</v>
      </c>
      <c r="P166" s="25" t="s">
        <v>119</v>
      </c>
      <c r="Q166" s="25" t="s">
        <v>119</v>
      </c>
      <c r="R166" s="25" t="s">
        <v>119</v>
      </c>
      <c r="S166" s="25" t="s">
        <v>447</v>
      </c>
      <c r="T166" s="25" t="s">
        <v>119</v>
      </c>
      <c r="U166" s="25" t="s">
        <v>119</v>
      </c>
      <c r="V166" s="25" t="s">
        <v>119</v>
      </c>
      <c r="W166" s="25" t="s">
        <v>119</v>
      </c>
    </row>
    <row r="167" spans="1:23" x14ac:dyDescent="0.25">
      <c r="A167" s="25">
        <v>92</v>
      </c>
      <c r="B167" s="25" t="s">
        <v>448</v>
      </c>
      <c r="C167" s="25" t="s">
        <v>449</v>
      </c>
      <c r="D167" s="25" t="s">
        <v>450</v>
      </c>
      <c r="E167" s="25" t="s">
        <v>119</v>
      </c>
      <c r="F167" s="25" t="s">
        <v>119</v>
      </c>
      <c r="G167" s="25" t="s">
        <v>119</v>
      </c>
      <c r="H167" s="25" t="s">
        <v>119</v>
      </c>
      <c r="I167" s="25" t="s">
        <v>451</v>
      </c>
      <c r="J167" s="25" t="s">
        <v>452</v>
      </c>
      <c r="K167" s="25" t="s">
        <v>119</v>
      </c>
      <c r="L167" s="25" t="s">
        <v>119</v>
      </c>
      <c r="M167" s="25" t="s">
        <v>119</v>
      </c>
      <c r="N167" s="25" t="s">
        <v>119</v>
      </c>
      <c r="O167" s="25" t="s">
        <v>119</v>
      </c>
      <c r="P167" s="25" t="s">
        <v>119</v>
      </c>
      <c r="Q167" s="25" t="s">
        <v>119</v>
      </c>
      <c r="R167" s="25" t="s">
        <v>119</v>
      </c>
      <c r="S167" s="25" t="s">
        <v>453</v>
      </c>
      <c r="T167" s="25" t="s">
        <v>119</v>
      </c>
      <c r="U167" s="25" t="s">
        <v>119</v>
      </c>
      <c r="V167" s="25" t="s">
        <v>119</v>
      </c>
      <c r="W167" s="25" t="s">
        <v>119</v>
      </c>
    </row>
    <row r="168" spans="1:23" x14ac:dyDescent="0.25">
      <c r="A168" s="25">
        <v>93</v>
      </c>
      <c r="B168" s="25" t="s">
        <v>454</v>
      </c>
      <c r="C168" s="25" t="s">
        <v>455</v>
      </c>
      <c r="D168" s="25" t="s">
        <v>456</v>
      </c>
      <c r="E168" s="25" t="s">
        <v>119</v>
      </c>
      <c r="F168" s="25" t="s">
        <v>119</v>
      </c>
      <c r="G168" s="25" t="s">
        <v>119</v>
      </c>
      <c r="H168" s="25" t="s">
        <v>119</v>
      </c>
      <c r="I168" s="25" t="s">
        <v>457</v>
      </c>
      <c r="J168" s="25" t="s">
        <v>458</v>
      </c>
      <c r="K168" s="25" t="s">
        <v>119</v>
      </c>
      <c r="L168" s="25" t="s">
        <v>119</v>
      </c>
      <c r="M168" s="25" t="s">
        <v>119</v>
      </c>
      <c r="N168" s="25" t="s">
        <v>119</v>
      </c>
      <c r="O168" s="25" t="s">
        <v>119</v>
      </c>
      <c r="P168" s="25" t="s">
        <v>119</v>
      </c>
      <c r="Q168" s="25" t="s">
        <v>119</v>
      </c>
      <c r="R168" s="25" t="s">
        <v>119</v>
      </c>
      <c r="S168" s="25" t="s">
        <v>459</v>
      </c>
      <c r="T168" s="25" t="s">
        <v>119</v>
      </c>
      <c r="U168" s="25" t="s">
        <v>119</v>
      </c>
      <c r="V168" s="25" t="s">
        <v>119</v>
      </c>
      <c r="W168" s="25" t="s">
        <v>119</v>
      </c>
    </row>
    <row r="169" spans="1:23" x14ac:dyDescent="0.25">
      <c r="A169" s="25">
        <v>94</v>
      </c>
      <c r="B169" s="25" t="s">
        <v>460</v>
      </c>
      <c r="C169" s="25" t="s">
        <v>460</v>
      </c>
      <c r="D169" s="25" t="s">
        <v>461</v>
      </c>
      <c r="E169" s="25" t="s">
        <v>119</v>
      </c>
      <c r="F169" s="25" t="s">
        <v>119</v>
      </c>
      <c r="G169" s="25" t="s">
        <v>119</v>
      </c>
      <c r="H169" s="25" t="s">
        <v>119</v>
      </c>
      <c r="I169" s="25" t="s">
        <v>462</v>
      </c>
      <c r="J169" s="25" t="s">
        <v>462</v>
      </c>
      <c r="K169" s="25" t="s">
        <v>119</v>
      </c>
      <c r="L169" s="25" t="s">
        <v>119</v>
      </c>
      <c r="M169" s="25" t="s">
        <v>119</v>
      </c>
      <c r="N169" s="25" t="s">
        <v>119</v>
      </c>
      <c r="O169" s="25" t="s">
        <v>119</v>
      </c>
      <c r="P169" s="25" t="s">
        <v>119</v>
      </c>
      <c r="Q169" s="25" t="s">
        <v>119</v>
      </c>
      <c r="R169" s="25" t="s">
        <v>119</v>
      </c>
      <c r="S169" s="25" t="s">
        <v>463</v>
      </c>
      <c r="T169" s="25" t="s">
        <v>119</v>
      </c>
      <c r="U169" s="25" t="s">
        <v>119</v>
      </c>
      <c r="V169" s="25" t="s">
        <v>119</v>
      </c>
      <c r="W169" s="25" t="s">
        <v>119</v>
      </c>
    </row>
    <row r="170" spans="1:23" x14ac:dyDescent="0.25">
      <c r="A170" s="25">
        <v>95</v>
      </c>
      <c r="B170" s="25" t="s">
        <v>464</v>
      </c>
      <c r="C170" s="25" t="s">
        <v>464</v>
      </c>
      <c r="D170" s="25" t="s">
        <v>465</v>
      </c>
      <c r="E170" s="25" t="s">
        <v>119</v>
      </c>
      <c r="F170" s="25" t="s">
        <v>119</v>
      </c>
      <c r="G170" s="25" t="s">
        <v>119</v>
      </c>
      <c r="H170" s="25" t="s">
        <v>119</v>
      </c>
      <c r="I170" s="25" t="s">
        <v>466</v>
      </c>
      <c r="J170" s="25" t="s">
        <v>466</v>
      </c>
      <c r="K170" s="25" t="s">
        <v>119</v>
      </c>
      <c r="L170" s="25" t="s">
        <v>119</v>
      </c>
      <c r="M170" s="25" t="s">
        <v>119</v>
      </c>
      <c r="N170" s="25" t="s">
        <v>119</v>
      </c>
      <c r="O170" s="25" t="s">
        <v>119</v>
      </c>
      <c r="P170" s="25" t="s">
        <v>119</v>
      </c>
      <c r="Q170" s="25" t="s">
        <v>119</v>
      </c>
      <c r="R170" s="25" t="s">
        <v>119</v>
      </c>
      <c r="S170" s="25" t="s">
        <v>467</v>
      </c>
      <c r="T170" s="25" t="s">
        <v>119</v>
      </c>
      <c r="U170" s="25" t="s">
        <v>119</v>
      </c>
      <c r="V170" s="25" t="s">
        <v>119</v>
      </c>
      <c r="W170" s="25" t="s">
        <v>119</v>
      </c>
    </row>
    <row r="171" spans="1:23" x14ac:dyDescent="0.25">
      <c r="A171" s="25">
        <v>96</v>
      </c>
      <c r="B171" s="25" t="s">
        <v>468</v>
      </c>
      <c r="C171" s="25" t="s">
        <v>469</v>
      </c>
      <c r="D171" s="25" t="s">
        <v>468</v>
      </c>
      <c r="E171" s="25" t="s">
        <v>119</v>
      </c>
      <c r="F171" s="25" t="s">
        <v>119</v>
      </c>
      <c r="G171" s="25" t="s">
        <v>119</v>
      </c>
      <c r="H171" s="25" t="s">
        <v>119</v>
      </c>
      <c r="I171" s="25" t="s">
        <v>470</v>
      </c>
      <c r="J171" s="25" t="s">
        <v>471</v>
      </c>
      <c r="K171" s="25" t="s">
        <v>119</v>
      </c>
      <c r="L171" s="25" t="s">
        <v>119</v>
      </c>
      <c r="M171" s="25" t="s">
        <v>119</v>
      </c>
      <c r="N171" s="25" t="s">
        <v>119</v>
      </c>
      <c r="O171" s="25" t="s">
        <v>119</v>
      </c>
      <c r="P171" s="25" t="s">
        <v>119</v>
      </c>
      <c r="Q171" s="25" t="s">
        <v>119</v>
      </c>
      <c r="R171" s="25" t="s">
        <v>119</v>
      </c>
      <c r="S171" s="25" t="s">
        <v>472</v>
      </c>
      <c r="T171" s="25" t="s">
        <v>119</v>
      </c>
      <c r="U171" s="25" t="s">
        <v>119</v>
      </c>
      <c r="V171" s="25" t="s">
        <v>119</v>
      </c>
      <c r="W171" s="25" t="s">
        <v>119</v>
      </c>
    </row>
    <row r="172" spans="1:23" x14ac:dyDescent="0.25">
      <c r="A172" s="25">
        <v>97</v>
      </c>
      <c r="B172" s="25" t="s">
        <v>473</v>
      </c>
      <c r="C172" s="25" t="s">
        <v>474</v>
      </c>
      <c r="D172" s="25" t="s">
        <v>475</v>
      </c>
      <c r="E172" s="25" t="s">
        <v>119</v>
      </c>
      <c r="F172" s="25" t="s">
        <v>119</v>
      </c>
      <c r="G172" s="25" t="s">
        <v>119</v>
      </c>
      <c r="H172" s="25" t="s">
        <v>119</v>
      </c>
      <c r="I172" s="25" t="s">
        <v>476</v>
      </c>
      <c r="J172" s="25" t="s">
        <v>477</v>
      </c>
      <c r="K172" s="25" t="s">
        <v>119</v>
      </c>
      <c r="L172" s="25" t="s">
        <v>119</v>
      </c>
      <c r="M172" s="25" t="s">
        <v>119</v>
      </c>
      <c r="N172" s="25" t="s">
        <v>119</v>
      </c>
      <c r="O172" s="25" t="s">
        <v>119</v>
      </c>
      <c r="P172" s="25" t="s">
        <v>119</v>
      </c>
      <c r="Q172" s="25" t="s">
        <v>119</v>
      </c>
      <c r="R172" s="25" t="s">
        <v>119</v>
      </c>
      <c r="S172" s="25" t="s">
        <v>478</v>
      </c>
      <c r="T172" s="25" t="s">
        <v>119</v>
      </c>
      <c r="U172" s="25" t="s">
        <v>119</v>
      </c>
      <c r="V172" s="25" t="s">
        <v>119</v>
      </c>
      <c r="W172" s="25" t="s">
        <v>119</v>
      </c>
    </row>
    <row r="173" spans="1:23" x14ac:dyDescent="0.25">
      <c r="A173" s="25">
        <v>98</v>
      </c>
      <c r="B173" s="25" t="s">
        <v>479</v>
      </c>
      <c r="C173" s="25" t="s">
        <v>480</v>
      </c>
      <c r="D173" s="25" t="s">
        <v>481</v>
      </c>
      <c r="E173" s="25" t="s">
        <v>119</v>
      </c>
      <c r="F173" s="25" t="s">
        <v>119</v>
      </c>
      <c r="G173" s="25" t="s">
        <v>119</v>
      </c>
      <c r="H173" s="25" t="s">
        <v>119</v>
      </c>
      <c r="I173" s="25" t="s">
        <v>482</v>
      </c>
      <c r="J173" s="25" t="s">
        <v>483</v>
      </c>
      <c r="K173" s="25" t="s">
        <v>119</v>
      </c>
      <c r="L173" s="25" t="s">
        <v>119</v>
      </c>
      <c r="M173" s="25" t="s">
        <v>119</v>
      </c>
      <c r="N173" s="25" t="s">
        <v>119</v>
      </c>
      <c r="O173" s="25" t="s">
        <v>119</v>
      </c>
      <c r="P173" s="25" t="s">
        <v>119</v>
      </c>
      <c r="Q173" s="25" t="s">
        <v>119</v>
      </c>
      <c r="R173" s="25" t="s">
        <v>119</v>
      </c>
      <c r="S173" s="25" t="s">
        <v>484</v>
      </c>
      <c r="T173" s="25" t="s">
        <v>119</v>
      </c>
      <c r="U173" s="25" t="s">
        <v>119</v>
      </c>
      <c r="V173" s="25" t="s">
        <v>119</v>
      </c>
      <c r="W173" s="25" t="s">
        <v>119</v>
      </c>
    </row>
    <row r="174" spans="1:23" x14ac:dyDescent="0.25">
      <c r="A174" s="25">
        <v>99</v>
      </c>
      <c r="B174" s="25" t="s">
        <v>485</v>
      </c>
      <c r="C174" s="25" t="s">
        <v>485</v>
      </c>
      <c r="D174" s="25" t="s">
        <v>485</v>
      </c>
      <c r="E174" s="25" t="s">
        <v>119</v>
      </c>
      <c r="F174" s="25" t="s">
        <v>119</v>
      </c>
      <c r="G174" s="25" t="s">
        <v>119</v>
      </c>
      <c r="H174" s="25" t="s">
        <v>119</v>
      </c>
      <c r="I174" s="25"/>
      <c r="J174" s="25"/>
      <c r="K174" s="25" t="s">
        <v>119</v>
      </c>
      <c r="L174" s="25" t="s">
        <v>119</v>
      </c>
      <c r="M174" s="25" t="s">
        <v>119</v>
      </c>
      <c r="N174" s="25" t="s">
        <v>119</v>
      </c>
      <c r="O174" s="25" t="s">
        <v>119</v>
      </c>
      <c r="P174" s="25" t="s">
        <v>119</v>
      </c>
      <c r="Q174" s="25" t="s">
        <v>119</v>
      </c>
      <c r="R174" s="25" t="s">
        <v>119</v>
      </c>
      <c r="S174" s="25" t="s">
        <v>486</v>
      </c>
      <c r="T174" s="25" t="s">
        <v>119</v>
      </c>
      <c r="U174" s="25" t="s">
        <v>119</v>
      </c>
      <c r="V174" s="25" t="s">
        <v>119</v>
      </c>
      <c r="W174" s="25" t="s">
        <v>119</v>
      </c>
    </row>
    <row r="175" spans="1:23" x14ac:dyDescent="0.25">
      <c r="A175" s="25">
        <v>100</v>
      </c>
      <c r="B175" s="25" t="s">
        <v>123</v>
      </c>
      <c r="C175" s="25" t="s">
        <v>124</v>
      </c>
      <c r="D175" s="25" t="s">
        <v>125</v>
      </c>
      <c r="E175" s="25" t="s">
        <v>119</v>
      </c>
      <c r="F175" s="25" t="s">
        <v>119</v>
      </c>
      <c r="G175" s="25" t="s">
        <v>119</v>
      </c>
      <c r="H175" s="25" t="s">
        <v>119</v>
      </c>
      <c r="I175" s="25" t="s">
        <v>126</v>
      </c>
      <c r="J175" s="25" t="s">
        <v>127</v>
      </c>
      <c r="K175" s="25" t="s">
        <v>119</v>
      </c>
      <c r="L175" s="25" t="s">
        <v>119</v>
      </c>
      <c r="M175" s="25" t="s">
        <v>119</v>
      </c>
      <c r="N175" s="25" t="s">
        <v>119</v>
      </c>
      <c r="O175" s="25" t="s">
        <v>119</v>
      </c>
      <c r="P175" s="25" t="s">
        <v>119</v>
      </c>
      <c r="Q175" s="25" t="s">
        <v>119</v>
      </c>
      <c r="R175" s="25" t="s">
        <v>119</v>
      </c>
      <c r="S175" s="25" t="s">
        <v>128</v>
      </c>
      <c r="T175" s="25" t="s">
        <v>119</v>
      </c>
      <c r="U175" s="25" t="s">
        <v>119</v>
      </c>
      <c r="V175" s="26">
        <v>44224.38951385417</v>
      </c>
      <c r="W175" s="25">
        <v>18026</v>
      </c>
    </row>
    <row r="176" spans="1:23" x14ac:dyDescent="0.25">
      <c r="A176" s="25">
        <v>101</v>
      </c>
      <c r="B176" s="25" t="s">
        <v>487</v>
      </c>
      <c r="C176" s="25" t="s">
        <v>488</v>
      </c>
      <c r="D176" s="25" t="s">
        <v>487</v>
      </c>
      <c r="E176" s="25" t="s">
        <v>119</v>
      </c>
      <c r="F176" s="25" t="s">
        <v>119</v>
      </c>
      <c r="G176" s="25" t="s">
        <v>119</v>
      </c>
      <c r="H176" s="25" t="s">
        <v>119</v>
      </c>
      <c r="I176" s="25" t="s">
        <v>489</v>
      </c>
      <c r="J176" s="25"/>
      <c r="K176" s="25" t="s">
        <v>119</v>
      </c>
      <c r="L176" s="25" t="s">
        <v>119</v>
      </c>
      <c r="M176" s="25" t="s">
        <v>119</v>
      </c>
      <c r="N176" s="25" t="s">
        <v>119</v>
      </c>
      <c r="O176" s="25" t="s">
        <v>119</v>
      </c>
      <c r="P176" s="25" t="s">
        <v>119</v>
      </c>
      <c r="Q176" s="25" t="s">
        <v>119</v>
      </c>
      <c r="R176" s="25" t="s">
        <v>119</v>
      </c>
      <c r="S176" s="25" t="s">
        <v>490</v>
      </c>
      <c r="T176" s="25" t="s">
        <v>119</v>
      </c>
      <c r="U176" s="25" t="s">
        <v>119</v>
      </c>
      <c r="V176" s="25" t="s">
        <v>119</v>
      </c>
      <c r="W176" s="25" t="s">
        <v>119</v>
      </c>
    </row>
    <row r="177" spans="1:23" x14ac:dyDescent="0.25">
      <c r="A177" s="25">
        <v>102</v>
      </c>
      <c r="B177" s="25" t="s">
        <v>491</v>
      </c>
      <c r="C177" s="25" t="s">
        <v>492</v>
      </c>
      <c r="D177" s="25" t="s">
        <v>491</v>
      </c>
      <c r="E177" s="25" t="s">
        <v>119</v>
      </c>
      <c r="F177" s="25" t="s">
        <v>119</v>
      </c>
      <c r="G177" s="25" t="s">
        <v>119</v>
      </c>
      <c r="H177" s="25" t="s">
        <v>119</v>
      </c>
      <c r="I177" s="25" t="s">
        <v>493</v>
      </c>
      <c r="J177" s="25" t="s">
        <v>494</v>
      </c>
      <c r="K177" s="25" t="s">
        <v>119</v>
      </c>
      <c r="L177" s="25" t="s">
        <v>119</v>
      </c>
      <c r="M177" s="25" t="s">
        <v>119</v>
      </c>
      <c r="N177" s="25" t="s">
        <v>119</v>
      </c>
      <c r="O177" s="25" t="s">
        <v>119</v>
      </c>
      <c r="P177" s="25" t="s">
        <v>119</v>
      </c>
      <c r="Q177" s="25" t="s">
        <v>119</v>
      </c>
      <c r="R177" s="25" t="s">
        <v>119</v>
      </c>
      <c r="S177" s="25" t="s">
        <v>495</v>
      </c>
      <c r="T177" s="25" t="s">
        <v>119</v>
      </c>
      <c r="U177" s="25" t="s">
        <v>119</v>
      </c>
      <c r="V177" s="25" t="s">
        <v>119</v>
      </c>
      <c r="W177" s="25" t="s">
        <v>119</v>
      </c>
    </row>
    <row r="178" spans="1:23" x14ac:dyDescent="0.25">
      <c r="A178" s="25">
        <v>103</v>
      </c>
      <c r="B178" s="25" t="s">
        <v>496</v>
      </c>
      <c r="C178" s="25" t="s">
        <v>497</v>
      </c>
      <c r="D178" s="25" t="s">
        <v>496</v>
      </c>
      <c r="E178" s="25" t="s">
        <v>119</v>
      </c>
      <c r="F178" s="25" t="s">
        <v>119</v>
      </c>
      <c r="G178" s="25" t="s">
        <v>119</v>
      </c>
      <c r="H178" s="25" t="s">
        <v>119</v>
      </c>
      <c r="I178" s="25" t="s">
        <v>498</v>
      </c>
      <c r="J178" s="25"/>
      <c r="K178" s="25" t="s">
        <v>119</v>
      </c>
      <c r="L178" s="25" t="s">
        <v>119</v>
      </c>
      <c r="M178" s="25" t="s">
        <v>119</v>
      </c>
      <c r="N178" s="25" t="s">
        <v>119</v>
      </c>
      <c r="O178" s="25" t="s">
        <v>119</v>
      </c>
      <c r="P178" s="25" t="s">
        <v>119</v>
      </c>
      <c r="Q178" s="25" t="s">
        <v>119</v>
      </c>
      <c r="R178" s="25" t="s">
        <v>119</v>
      </c>
      <c r="S178" s="25" t="s">
        <v>499</v>
      </c>
      <c r="T178" s="25" t="s">
        <v>119</v>
      </c>
      <c r="U178" s="25" t="s">
        <v>119</v>
      </c>
      <c r="V178" s="25" t="s">
        <v>119</v>
      </c>
      <c r="W178" s="25" t="s">
        <v>119</v>
      </c>
    </row>
    <row r="179" spans="1:23" x14ac:dyDescent="0.25">
      <c r="A179" s="25">
        <v>104</v>
      </c>
      <c r="B179" s="25" t="s">
        <v>500</v>
      </c>
      <c r="C179" s="25" t="s">
        <v>501</v>
      </c>
      <c r="D179" s="25" t="s">
        <v>502</v>
      </c>
      <c r="E179" s="25" t="s">
        <v>119</v>
      </c>
      <c r="F179" s="25" t="s">
        <v>119</v>
      </c>
      <c r="G179" s="25" t="s">
        <v>119</v>
      </c>
      <c r="H179" s="25" t="s">
        <v>119</v>
      </c>
      <c r="I179" s="25" t="s">
        <v>503</v>
      </c>
      <c r="J179" s="25" t="s">
        <v>504</v>
      </c>
      <c r="K179" s="25" t="s">
        <v>119</v>
      </c>
      <c r="L179" s="25" t="s">
        <v>119</v>
      </c>
      <c r="M179" s="25" t="s">
        <v>119</v>
      </c>
      <c r="N179" s="25" t="s">
        <v>119</v>
      </c>
      <c r="O179" s="25" t="s">
        <v>119</v>
      </c>
      <c r="P179" s="25" t="s">
        <v>119</v>
      </c>
      <c r="Q179" s="25" t="s">
        <v>119</v>
      </c>
      <c r="R179" s="25" t="s">
        <v>119</v>
      </c>
      <c r="S179" s="25" t="s">
        <v>505</v>
      </c>
      <c r="T179" s="25" t="s">
        <v>119</v>
      </c>
      <c r="U179" s="25" t="s">
        <v>119</v>
      </c>
      <c r="V179" s="26">
        <v>44214.584870219907</v>
      </c>
      <c r="W179" s="25">
        <v>18026</v>
      </c>
    </row>
    <row r="180" spans="1:23" x14ac:dyDescent="0.25">
      <c r="A180" s="25">
        <v>105</v>
      </c>
      <c r="B180" s="25" t="s">
        <v>506</v>
      </c>
      <c r="C180" s="25" t="s">
        <v>506</v>
      </c>
      <c r="D180" s="25" t="s">
        <v>507</v>
      </c>
      <c r="E180" s="25" t="s">
        <v>119</v>
      </c>
      <c r="F180" s="25" t="s">
        <v>119</v>
      </c>
      <c r="G180" s="25" t="s">
        <v>119</v>
      </c>
      <c r="H180" s="25" t="s">
        <v>119</v>
      </c>
      <c r="I180" s="25" t="s">
        <v>508</v>
      </c>
      <c r="J180" s="25" t="s">
        <v>509</v>
      </c>
      <c r="K180" s="25" t="s">
        <v>119</v>
      </c>
      <c r="L180" s="25" t="s">
        <v>119</v>
      </c>
      <c r="M180" s="25" t="s">
        <v>119</v>
      </c>
      <c r="N180" s="25" t="s">
        <v>119</v>
      </c>
      <c r="O180" s="25" t="s">
        <v>119</v>
      </c>
      <c r="P180" s="25" t="s">
        <v>119</v>
      </c>
      <c r="Q180" s="25" t="s">
        <v>119</v>
      </c>
      <c r="R180" s="25" t="s">
        <v>119</v>
      </c>
      <c r="S180" s="25" t="s">
        <v>510</v>
      </c>
      <c r="T180" s="25" t="s">
        <v>119</v>
      </c>
      <c r="U180" s="25" t="s">
        <v>119</v>
      </c>
      <c r="V180" s="25" t="s">
        <v>119</v>
      </c>
      <c r="W180" s="25" t="s">
        <v>119</v>
      </c>
    </row>
    <row r="181" spans="1:23" x14ac:dyDescent="0.25">
      <c r="A181" s="25">
        <v>106</v>
      </c>
      <c r="B181" s="25" t="s">
        <v>511</v>
      </c>
      <c r="C181" s="25" t="s">
        <v>512</v>
      </c>
      <c r="D181" s="25" t="s">
        <v>513</v>
      </c>
      <c r="E181" s="25" t="s">
        <v>119</v>
      </c>
      <c r="F181" s="25" t="s">
        <v>119</v>
      </c>
      <c r="G181" s="25" t="s">
        <v>119</v>
      </c>
      <c r="H181" s="25" t="s">
        <v>119</v>
      </c>
      <c r="I181" s="25" t="s">
        <v>514</v>
      </c>
      <c r="J181" s="25" t="s">
        <v>515</v>
      </c>
      <c r="K181" s="25" t="s">
        <v>119</v>
      </c>
      <c r="L181" s="25" t="s">
        <v>119</v>
      </c>
      <c r="M181" s="25" t="s">
        <v>119</v>
      </c>
      <c r="N181" s="25" t="s">
        <v>119</v>
      </c>
      <c r="O181" s="25" t="s">
        <v>119</v>
      </c>
      <c r="P181" s="25" t="s">
        <v>119</v>
      </c>
      <c r="Q181" s="25" t="s">
        <v>119</v>
      </c>
      <c r="R181" s="25" t="s">
        <v>119</v>
      </c>
      <c r="S181" s="25" t="s">
        <v>516</v>
      </c>
      <c r="T181" s="25" t="s">
        <v>119</v>
      </c>
      <c r="U181" s="25" t="s">
        <v>119</v>
      </c>
      <c r="V181" s="25" t="s">
        <v>119</v>
      </c>
      <c r="W181" s="25" t="s">
        <v>119</v>
      </c>
    </row>
    <row r="182" spans="1:23" x14ac:dyDescent="0.25">
      <c r="A182" s="25">
        <v>107</v>
      </c>
      <c r="B182" s="25" t="s">
        <v>517</v>
      </c>
      <c r="C182" s="25" t="s">
        <v>518</v>
      </c>
      <c r="D182" s="25" t="s">
        <v>519</v>
      </c>
      <c r="E182" s="25" t="s">
        <v>119</v>
      </c>
      <c r="F182" s="25" t="s">
        <v>119</v>
      </c>
      <c r="G182" s="25" t="s">
        <v>119</v>
      </c>
      <c r="H182" s="25" t="s">
        <v>119</v>
      </c>
      <c r="I182" s="25" t="s">
        <v>520</v>
      </c>
      <c r="J182" s="25" t="s">
        <v>521</v>
      </c>
      <c r="K182" s="25" t="s">
        <v>119</v>
      </c>
      <c r="L182" s="25" t="s">
        <v>119</v>
      </c>
      <c r="M182" s="25" t="s">
        <v>119</v>
      </c>
      <c r="N182" s="25" t="s">
        <v>119</v>
      </c>
      <c r="O182" s="25" t="s">
        <v>119</v>
      </c>
      <c r="P182" s="25" t="s">
        <v>119</v>
      </c>
      <c r="Q182" s="25" t="s">
        <v>119</v>
      </c>
      <c r="R182" s="25" t="s">
        <v>119</v>
      </c>
      <c r="S182" s="25" t="s">
        <v>522</v>
      </c>
      <c r="T182" s="25" t="s">
        <v>119</v>
      </c>
      <c r="U182" s="25" t="s">
        <v>119</v>
      </c>
      <c r="V182" s="26">
        <v>44214.585030173614</v>
      </c>
      <c r="W182" s="25">
        <v>18026</v>
      </c>
    </row>
    <row r="183" spans="1:23" x14ac:dyDescent="0.25">
      <c r="A183" s="25">
        <v>108</v>
      </c>
      <c r="B183" s="25" t="s">
        <v>523</v>
      </c>
      <c r="C183" s="25" t="s">
        <v>524</v>
      </c>
      <c r="D183" s="25" t="s">
        <v>525</v>
      </c>
      <c r="E183" s="25" t="s">
        <v>119</v>
      </c>
      <c r="F183" s="25" t="s">
        <v>119</v>
      </c>
      <c r="G183" s="25" t="s">
        <v>119</v>
      </c>
      <c r="H183" s="25" t="s">
        <v>119</v>
      </c>
      <c r="I183" s="25" t="s">
        <v>526</v>
      </c>
      <c r="J183" s="25" t="s">
        <v>527</v>
      </c>
      <c r="K183" s="25" t="s">
        <v>119</v>
      </c>
      <c r="L183" s="25" t="s">
        <v>119</v>
      </c>
      <c r="M183" s="25" t="s">
        <v>119</v>
      </c>
      <c r="N183" s="25" t="s">
        <v>119</v>
      </c>
      <c r="O183" s="25" t="s">
        <v>119</v>
      </c>
      <c r="P183" s="25" t="s">
        <v>119</v>
      </c>
      <c r="Q183" s="25" t="s">
        <v>119</v>
      </c>
      <c r="R183" s="25" t="s">
        <v>119</v>
      </c>
      <c r="S183" s="25" t="s">
        <v>528</v>
      </c>
      <c r="T183" s="25" t="s">
        <v>119</v>
      </c>
      <c r="U183" s="25" t="s">
        <v>119</v>
      </c>
      <c r="V183" s="25" t="s">
        <v>119</v>
      </c>
      <c r="W183" s="25" t="s">
        <v>119</v>
      </c>
    </row>
    <row r="184" spans="1:23" x14ac:dyDescent="0.25">
      <c r="A184" s="25">
        <v>109</v>
      </c>
      <c r="B184" s="25" t="s">
        <v>529</v>
      </c>
      <c r="C184" s="25" t="s">
        <v>530</v>
      </c>
      <c r="D184" s="25" t="s">
        <v>531</v>
      </c>
      <c r="E184" s="25" t="s">
        <v>119</v>
      </c>
      <c r="F184" s="25" t="s">
        <v>119</v>
      </c>
      <c r="G184" s="25" t="s">
        <v>119</v>
      </c>
      <c r="H184" s="25" t="s">
        <v>119</v>
      </c>
      <c r="I184" s="25" t="s">
        <v>532</v>
      </c>
      <c r="J184" s="25" t="s">
        <v>533</v>
      </c>
      <c r="K184" s="25" t="s">
        <v>119</v>
      </c>
      <c r="L184" s="25" t="s">
        <v>119</v>
      </c>
      <c r="M184" s="25" t="s">
        <v>119</v>
      </c>
      <c r="N184" s="25" t="s">
        <v>119</v>
      </c>
      <c r="O184" s="25" t="s">
        <v>119</v>
      </c>
      <c r="P184" s="25" t="s">
        <v>119</v>
      </c>
      <c r="Q184" s="25" t="s">
        <v>119</v>
      </c>
      <c r="R184" s="25" t="s">
        <v>119</v>
      </c>
      <c r="S184" s="25" t="s">
        <v>534</v>
      </c>
      <c r="T184" s="25" t="s">
        <v>119</v>
      </c>
      <c r="U184" s="25" t="s">
        <v>119</v>
      </c>
      <c r="V184" s="25" t="s">
        <v>119</v>
      </c>
      <c r="W184" s="25" t="s">
        <v>119</v>
      </c>
    </row>
    <row r="185" spans="1:23" x14ac:dyDescent="0.25">
      <c r="A185" s="25">
        <v>110</v>
      </c>
      <c r="B185" s="25" t="s">
        <v>535</v>
      </c>
      <c r="C185" s="25" t="s">
        <v>536</v>
      </c>
      <c r="D185" s="25" t="s">
        <v>537</v>
      </c>
      <c r="E185" s="25" t="s">
        <v>119</v>
      </c>
      <c r="F185" s="25" t="s">
        <v>119</v>
      </c>
      <c r="G185" s="25" t="s">
        <v>119</v>
      </c>
      <c r="H185" s="25" t="s">
        <v>119</v>
      </c>
      <c r="I185" s="25" t="s">
        <v>538</v>
      </c>
      <c r="J185" s="25" t="s">
        <v>539</v>
      </c>
      <c r="K185" s="25" t="s">
        <v>119</v>
      </c>
      <c r="L185" s="25" t="s">
        <v>119</v>
      </c>
      <c r="M185" s="25" t="s">
        <v>119</v>
      </c>
      <c r="N185" s="25" t="s">
        <v>119</v>
      </c>
      <c r="O185" s="25" t="s">
        <v>119</v>
      </c>
      <c r="P185" s="25" t="s">
        <v>119</v>
      </c>
      <c r="Q185" s="25" t="s">
        <v>119</v>
      </c>
      <c r="R185" s="25" t="s">
        <v>119</v>
      </c>
      <c r="S185" s="25" t="s">
        <v>540</v>
      </c>
      <c r="T185" s="25" t="s">
        <v>119</v>
      </c>
      <c r="U185" s="25" t="s">
        <v>119</v>
      </c>
      <c r="V185" s="25" t="s">
        <v>119</v>
      </c>
      <c r="W185" s="25" t="s">
        <v>119</v>
      </c>
    </row>
    <row r="186" spans="1:23" x14ac:dyDescent="0.25">
      <c r="A186" s="25">
        <v>111</v>
      </c>
      <c r="B186" s="25" t="s">
        <v>541</v>
      </c>
      <c r="C186" s="25" t="s">
        <v>542</v>
      </c>
      <c r="D186" s="25" t="s">
        <v>543</v>
      </c>
      <c r="E186" s="25" t="s">
        <v>119</v>
      </c>
      <c r="F186" s="25" t="s">
        <v>119</v>
      </c>
      <c r="G186" s="25" t="s">
        <v>119</v>
      </c>
      <c r="H186" s="25" t="s">
        <v>119</v>
      </c>
      <c r="I186" s="25" t="s">
        <v>544</v>
      </c>
      <c r="J186" s="25" t="s">
        <v>545</v>
      </c>
      <c r="K186" s="25" t="s">
        <v>119</v>
      </c>
      <c r="L186" s="25" t="s">
        <v>119</v>
      </c>
      <c r="M186" s="25" t="s">
        <v>119</v>
      </c>
      <c r="N186" s="25" t="s">
        <v>119</v>
      </c>
      <c r="O186" s="25" t="s">
        <v>119</v>
      </c>
      <c r="P186" s="25" t="s">
        <v>119</v>
      </c>
      <c r="Q186" s="25" t="s">
        <v>119</v>
      </c>
      <c r="R186" s="25" t="s">
        <v>119</v>
      </c>
      <c r="S186" s="25" t="s">
        <v>546</v>
      </c>
      <c r="T186" s="25" t="s">
        <v>119</v>
      </c>
      <c r="U186" s="25" t="s">
        <v>119</v>
      </c>
      <c r="V186" s="25" t="s">
        <v>119</v>
      </c>
      <c r="W186" s="25" t="s">
        <v>119</v>
      </c>
    </row>
    <row r="187" spans="1:23" x14ac:dyDescent="0.25">
      <c r="A187" s="25">
        <v>112</v>
      </c>
      <c r="B187" s="25" t="s">
        <v>547</v>
      </c>
      <c r="C187" s="25" t="s">
        <v>548</v>
      </c>
      <c r="D187" s="25" t="s">
        <v>549</v>
      </c>
      <c r="E187" s="25" t="s">
        <v>119</v>
      </c>
      <c r="F187" s="25" t="s">
        <v>119</v>
      </c>
      <c r="G187" s="25" t="s">
        <v>119</v>
      </c>
      <c r="H187" s="25" t="s">
        <v>119</v>
      </c>
      <c r="I187" s="25" t="s">
        <v>550</v>
      </c>
      <c r="J187" s="25" t="s">
        <v>551</v>
      </c>
      <c r="K187" s="25" t="s">
        <v>119</v>
      </c>
      <c r="L187" s="25" t="s">
        <v>119</v>
      </c>
      <c r="M187" s="25" t="s">
        <v>119</v>
      </c>
      <c r="N187" s="25" t="s">
        <v>119</v>
      </c>
      <c r="O187" s="25" t="s">
        <v>119</v>
      </c>
      <c r="P187" s="25" t="s">
        <v>119</v>
      </c>
      <c r="Q187" s="25" t="s">
        <v>119</v>
      </c>
      <c r="R187" s="25" t="s">
        <v>119</v>
      </c>
      <c r="S187" s="25" t="s">
        <v>552</v>
      </c>
      <c r="T187" s="25" t="s">
        <v>119</v>
      </c>
      <c r="U187" s="25" t="s">
        <v>119</v>
      </c>
      <c r="V187" s="25" t="s">
        <v>119</v>
      </c>
      <c r="W187" s="25" t="s">
        <v>119</v>
      </c>
    </row>
    <row r="188" spans="1:23" x14ac:dyDescent="0.25">
      <c r="A188" s="25">
        <v>113</v>
      </c>
      <c r="B188" s="25" t="s">
        <v>553</v>
      </c>
      <c r="C188" s="25" t="s">
        <v>554</v>
      </c>
      <c r="D188" s="25" t="s">
        <v>555</v>
      </c>
      <c r="E188" s="25" t="s">
        <v>119</v>
      </c>
      <c r="F188" s="25" t="s">
        <v>119</v>
      </c>
      <c r="G188" s="25" t="s">
        <v>119</v>
      </c>
      <c r="H188" s="25" t="s">
        <v>119</v>
      </c>
      <c r="I188" s="25" t="s">
        <v>556</v>
      </c>
      <c r="J188" s="25" t="s">
        <v>557</v>
      </c>
      <c r="K188" s="25" t="s">
        <v>119</v>
      </c>
      <c r="L188" s="25" t="s">
        <v>119</v>
      </c>
      <c r="M188" s="25" t="s">
        <v>119</v>
      </c>
      <c r="N188" s="25" t="s">
        <v>119</v>
      </c>
      <c r="O188" s="25" t="s">
        <v>119</v>
      </c>
      <c r="P188" s="25" t="s">
        <v>119</v>
      </c>
      <c r="Q188" s="25" t="s">
        <v>119</v>
      </c>
      <c r="R188" s="25" t="s">
        <v>119</v>
      </c>
      <c r="S188" s="25" t="s">
        <v>558</v>
      </c>
      <c r="T188" s="25" t="s">
        <v>119</v>
      </c>
      <c r="U188" s="25" t="s">
        <v>119</v>
      </c>
      <c r="V188" s="25" t="s">
        <v>119</v>
      </c>
      <c r="W188" s="25" t="s">
        <v>119</v>
      </c>
    </row>
    <row r="189" spans="1:23" x14ac:dyDescent="0.25">
      <c r="A189" s="25">
        <v>114</v>
      </c>
      <c r="B189" s="25" t="s">
        <v>559</v>
      </c>
      <c r="C189" s="25" t="s">
        <v>560</v>
      </c>
      <c r="D189" s="25" t="s">
        <v>561</v>
      </c>
      <c r="E189" s="25" t="s">
        <v>119</v>
      </c>
      <c r="F189" s="25" t="s">
        <v>119</v>
      </c>
      <c r="G189" s="25" t="s">
        <v>119</v>
      </c>
      <c r="H189" s="25" t="s">
        <v>119</v>
      </c>
      <c r="I189" s="25" t="s">
        <v>562</v>
      </c>
      <c r="J189" s="25" t="s">
        <v>563</v>
      </c>
      <c r="K189" s="25" t="s">
        <v>119</v>
      </c>
      <c r="L189" s="25" t="s">
        <v>119</v>
      </c>
      <c r="M189" s="25" t="s">
        <v>119</v>
      </c>
      <c r="N189" s="25" t="s">
        <v>119</v>
      </c>
      <c r="O189" s="25" t="s">
        <v>119</v>
      </c>
      <c r="P189" s="25" t="s">
        <v>119</v>
      </c>
      <c r="Q189" s="25" t="s">
        <v>119</v>
      </c>
      <c r="R189" s="25" t="s">
        <v>119</v>
      </c>
      <c r="S189" s="25" t="s">
        <v>564</v>
      </c>
      <c r="T189" s="25" t="s">
        <v>119</v>
      </c>
      <c r="U189" s="25" t="s">
        <v>119</v>
      </c>
      <c r="V189" s="25" t="s">
        <v>119</v>
      </c>
      <c r="W189" s="25" t="s">
        <v>119</v>
      </c>
    </row>
    <row r="190" spans="1:23" x14ac:dyDescent="0.25">
      <c r="A190" s="25">
        <v>115</v>
      </c>
      <c r="B190" s="25" t="s">
        <v>565</v>
      </c>
      <c r="C190" s="25" t="s">
        <v>566</v>
      </c>
      <c r="D190" s="25" t="s">
        <v>567</v>
      </c>
      <c r="E190" s="25" t="s">
        <v>119</v>
      </c>
      <c r="F190" s="25" t="s">
        <v>119</v>
      </c>
      <c r="G190" s="25" t="s">
        <v>119</v>
      </c>
      <c r="H190" s="25" t="s">
        <v>119</v>
      </c>
      <c r="I190" s="25" t="s">
        <v>568</v>
      </c>
      <c r="J190" s="25" t="s">
        <v>569</v>
      </c>
      <c r="K190" s="25" t="s">
        <v>119</v>
      </c>
      <c r="L190" s="25" t="s">
        <v>119</v>
      </c>
      <c r="M190" s="25" t="s">
        <v>119</v>
      </c>
      <c r="N190" s="25" t="s">
        <v>119</v>
      </c>
      <c r="O190" s="25" t="s">
        <v>119</v>
      </c>
      <c r="P190" s="25" t="s">
        <v>119</v>
      </c>
      <c r="Q190" s="25" t="s">
        <v>119</v>
      </c>
      <c r="R190" s="25" t="s">
        <v>119</v>
      </c>
      <c r="S190" s="25" t="s">
        <v>570</v>
      </c>
      <c r="T190" s="25" t="s">
        <v>119</v>
      </c>
      <c r="U190" s="25" t="s">
        <v>119</v>
      </c>
      <c r="V190" s="25" t="s">
        <v>119</v>
      </c>
      <c r="W190" s="25" t="s">
        <v>119</v>
      </c>
    </row>
    <row r="191" spans="1:23" x14ac:dyDescent="0.25">
      <c r="A191" s="25">
        <v>116</v>
      </c>
      <c r="B191" s="25" t="s">
        <v>571</v>
      </c>
      <c r="C191" s="25" t="s">
        <v>572</v>
      </c>
      <c r="D191" s="25" t="s">
        <v>573</v>
      </c>
      <c r="E191" s="25" t="s">
        <v>119</v>
      </c>
      <c r="F191" s="25" t="s">
        <v>119</v>
      </c>
      <c r="G191" s="25" t="s">
        <v>119</v>
      </c>
      <c r="H191" s="25" t="s">
        <v>119</v>
      </c>
      <c r="I191" s="25" t="s">
        <v>574</v>
      </c>
      <c r="J191" s="25" t="s">
        <v>575</v>
      </c>
      <c r="K191" s="25" t="s">
        <v>119</v>
      </c>
      <c r="L191" s="25" t="s">
        <v>119</v>
      </c>
      <c r="M191" s="25" t="s">
        <v>119</v>
      </c>
      <c r="N191" s="25" t="s">
        <v>119</v>
      </c>
      <c r="O191" s="25" t="s">
        <v>119</v>
      </c>
      <c r="P191" s="25" t="s">
        <v>119</v>
      </c>
      <c r="Q191" s="25" t="s">
        <v>119</v>
      </c>
      <c r="R191" s="25" t="s">
        <v>119</v>
      </c>
      <c r="S191" s="25" t="s">
        <v>576</v>
      </c>
      <c r="T191" s="25" t="s">
        <v>119</v>
      </c>
      <c r="U191" s="25" t="s">
        <v>119</v>
      </c>
      <c r="V191" s="26">
        <v>44214.581759953704</v>
      </c>
      <c r="W191" s="25">
        <v>18026</v>
      </c>
    </row>
    <row r="192" spans="1:23" x14ac:dyDescent="0.25">
      <c r="A192" s="25">
        <v>117</v>
      </c>
      <c r="B192" s="25" t="s">
        <v>577</v>
      </c>
      <c r="C192" s="25" t="s">
        <v>578</v>
      </c>
      <c r="D192" s="25" t="s">
        <v>579</v>
      </c>
      <c r="E192" s="25" t="s">
        <v>119</v>
      </c>
      <c r="F192" s="25" t="s">
        <v>119</v>
      </c>
      <c r="G192" s="25" t="s">
        <v>119</v>
      </c>
      <c r="H192" s="25" t="s">
        <v>119</v>
      </c>
      <c r="I192" s="25" t="s">
        <v>580</v>
      </c>
      <c r="J192" s="25" t="s">
        <v>581</v>
      </c>
      <c r="K192" s="25" t="s">
        <v>119</v>
      </c>
      <c r="L192" s="25" t="s">
        <v>119</v>
      </c>
      <c r="M192" s="25" t="s">
        <v>119</v>
      </c>
      <c r="N192" s="25" t="s">
        <v>119</v>
      </c>
      <c r="O192" s="25" t="s">
        <v>119</v>
      </c>
      <c r="P192" s="25" t="s">
        <v>119</v>
      </c>
      <c r="Q192" s="25" t="s">
        <v>119</v>
      </c>
      <c r="R192" s="25" t="s">
        <v>119</v>
      </c>
      <c r="S192" s="25" t="s">
        <v>582</v>
      </c>
      <c r="T192" s="25" t="s">
        <v>119</v>
      </c>
      <c r="U192" s="25" t="s">
        <v>119</v>
      </c>
      <c r="V192" s="26">
        <v>44214.581648495368</v>
      </c>
      <c r="W192" s="25">
        <v>18026</v>
      </c>
    </row>
    <row r="193" spans="1:23" x14ac:dyDescent="0.25">
      <c r="A193" s="25">
        <v>118</v>
      </c>
      <c r="B193" s="25" t="s">
        <v>583</v>
      </c>
      <c r="C193" s="25" t="s">
        <v>584</v>
      </c>
      <c r="D193" s="25" t="s">
        <v>585</v>
      </c>
      <c r="E193" s="25" t="s">
        <v>119</v>
      </c>
      <c r="F193" s="25" t="s">
        <v>119</v>
      </c>
      <c r="G193" s="25" t="s">
        <v>119</v>
      </c>
      <c r="H193" s="25" t="s">
        <v>119</v>
      </c>
      <c r="I193" s="25" t="s">
        <v>586</v>
      </c>
      <c r="J193" s="25" t="s">
        <v>587</v>
      </c>
      <c r="K193" s="25" t="s">
        <v>119</v>
      </c>
      <c r="L193" s="25" t="s">
        <v>119</v>
      </c>
      <c r="M193" s="25" t="s">
        <v>119</v>
      </c>
      <c r="N193" s="25" t="s">
        <v>119</v>
      </c>
      <c r="O193" s="25" t="s">
        <v>119</v>
      </c>
      <c r="P193" s="25" t="s">
        <v>119</v>
      </c>
      <c r="Q193" s="25" t="s">
        <v>119</v>
      </c>
      <c r="R193" s="25" t="s">
        <v>119</v>
      </c>
      <c r="S193" s="25" t="s">
        <v>588</v>
      </c>
      <c r="T193" s="25" t="s">
        <v>119</v>
      </c>
      <c r="U193" s="25" t="s">
        <v>119</v>
      </c>
      <c r="V193" s="25" t="s">
        <v>119</v>
      </c>
      <c r="W193" s="25" t="s">
        <v>119</v>
      </c>
    </row>
    <row r="194" spans="1:23" x14ac:dyDescent="0.25">
      <c r="A194" s="25">
        <v>119</v>
      </c>
      <c r="B194" s="25" t="s">
        <v>589</v>
      </c>
      <c r="C194" s="25" t="s">
        <v>590</v>
      </c>
      <c r="D194" s="25" t="s">
        <v>591</v>
      </c>
      <c r="E194" s="25" t="s">
        <v>119</v>
      </c>
      <c r="F194" s="25" t="s">
        <v>119</v>
      </c>
      <c r="G194" s="25" t="s">
        <v>119</v>
      </c>
      <c r="H194" s="25" t="s">
        <v>119</v>
      </c>
      <c r="I194" s="25" t="s">
        <v>592</v>
      </c>
      <c r="J194" s="25" t="s">
        <v>593</v>
      </c>
      <c r="K194" s="25" t="s">
        <v>119</v>
      </c>
      <c r="L194" s="25" t="s">
        <v>119</v>
      </c>
      <c r="M194" s="25" t="s">
        <v>119</v>
      </c>
      <c r="N194" s="25" t="s">
        <v>119</v>
      </c>
      <c r="O194" s="25" t="s">
        <v>119</v>
      </c>
      <c r="P194" s="25" t="s">
        <v>119</v>
      </c>
      <c r="Q194" s="25" t="s">
        <v>119</v>
      </c>
      <c r="R194" s="25" t="s">
        <v>119</v>
      </c>
      <c r="S194" s="25" t="s">
        <v>594</v>
      </c>
      <c r="T194" s="25" t="s">
        <v>119</v>
      </c>
      <c r="U194" s="25" t="s">
        <v>119</v>
      </c>
      <c r="V194" s="25" t="s">
        <v>119</v>
      </c>
      <c r="W194" s="25" t="s">
        <v>119</v>
      </c>
    </row>
    <row r="195" spans="1:23" x14ac:dyDescent="0.25">
      <c r="A195" s="25">
        <v>120</v>
      </c>
      <c r="B195" s="25" t="s">
        <v>595</v>
      </c>
      <c r="C195" s="25" t="s">
        <v>596</v>
      </c>
      <c r="D195" s="25" t="s">
        <v>597</v>
      </c>
      <c r="E195" s="25" t="s">
        <v>119</v>
      </c>
      <c r="F195" s="25" t="s">
        <v>119</v>
      </c>
      <c r="G195" s="25" t="s">
        <v>119</v>
      </c>
      <c r="H195" s="25" t="s">
        <v>119</v>
      </c>
      <c r="I195" s="25" t="s">
        <v>598</v>
      </c>
      <c r="J195" s="25" t="s">
        <v>599</v>
      </c>
      <c r="K195" s="25" t="s">
        <v>119</v>
      </c>
      <c r="L195" s="25" t="s">
        <v>119</v>
      </c>
      <c r="M195" s="25" t="s">
        <v>119</v>
      </c>
      <c r="N195" s="25" t="s">
        <v>119</v>
      </c>
      <c r="O195" s="25" t="s">
        <v>119</v>
      </c>
      <c r="P195" s="25" t="s">
        <v>119</v>
      </c>
      <c r="Q195" s="25" t="s">
        <v>119</v>
      </c>
      <c r="R195" s="25" t="s">
        <v>119</v>
      </c>
      <c r="S195" s="25" t="s">
        <v>600</v>
      </c>
      <c r="T195" s="25" t="s">
        <v>119</v>
      </c>
      <c r="U195" s="25" t="s">
        <v>119</v>
      </c>
      <c r="V195" s="25" t="s">
        <v>119</v>
      </c>
      <c r="W195" s="25" t="s">
        <v>119</v>
      </c>
    </row>
    <row r="196" spans="1:23" x14ac:dyDescent="0.25">
      <c r="A196" s="25">
        <v>121</v>
      </c>
      <c r="B196" s="25" t="s">
        <v>601</v>
      </c>
      <c r="C196" s="25" t="s">
        <v>602</v>
      </c>
      <c r="D196" s="25" t="s">
        <v>603</v>
      </c>
      <c r="E196" s="25" t="s">
        <v>119</v>
      </c>
      <c r="F196" s="25" t="s">
        <v>119</v>
      </c>
      <c r="G196" s="25" t="s">
        <v>119</v>
      </c>
      <c r="H196" s="25" t="s">
        <v>119</v>
      </c>
      <c r="I196" s="25" t="s">
        <v>604</v>
      </c>
      <c r="J196" s="25" t="s">
        <v>605</v>
      </c>
      <c r="K196" s="25" t="s">
        <v>119</v>
      </c>
      <c r="L196" s="25" t="s">
        <v>119</v>
      </c>
      <c r="M196" s="25" t="s">
        <v>119</v>
      </c>
      <c r="N196" s="25" t="s">
        <v>119</v>
      </c>
      <c r="O196" s="25" t="s">
        <v>119</v>
      </c>
      <c r="P196" s="25" t="s">
        <v>119</v>
      </c>
      <c r="Q196" s="25" t="s">
        <v>119</v>
      </c>
      <c r="R196" s="25" t="s">
        <v>119</v>
      </c>
      <c r="S196" s="25" t="s">
        <v>606</v>
      </c>
      <c r="T196" s="25" t="s">
        <v>119</v>
      </c>
      <c r="U196" s="25" t="s">
        <v>119</v>
      </c>
      <c r="V196" s="25" t="s">
        <v>119</v>
      </c>
      <c r="W196" s="25" t="s">
        <v>119</v>
      </c>
    </row>
    <row r="197" spans="1:23" x14ac:dyDescent="0.25">
      <c r="A197" s="25">
        <v>122</v>
      </c>
      <c r="B197" s="25" t="s">
        <v>607</v>
      </c>
      <c r="C197" s="25" t="s">
        <v>607</v>
      </c>
      <c r="D197" s="25" t="s">
        <v>608</v>
      </c>
      <c r="E197" s="25" t="s">
        <v>119</v>
      </c>
      <c r="F197" s="25" t="s">
        <v>119</v>
      </c>
      <c r="G197" s="25" t="s">
        <v>119</v>
      </c>
      <c r="H197" s="25" t="s">
        <v>119</v>
      </c>
      <c r="I197" s="25"/>
      <c r="J197" s="25" t="s">
        <v>609</v>
      </c>
      <c r="K197" s="25" t="s">
        <v>119</v>
      </c>
      <c r="L197" s="25" t="s">
        <v>119</v>
      </c>
      <c r="M197" s="25" t="s">
        <v>119</v>
      </c>
      <c r="N197" s="25" t="s">
        <v>119</v>
      </c>
      <c r="O197" s="25" t="s">
        <v>119</v>
      </c>
      <c r="P197" s="25" t="s">
        <v>119</v>
      </c>
      <c r="Q197" s="25" t="s">
        <v>119</v>
      </c>
      <c r="R197" s="25" t="s">
        <v>119</v>
      </c>
      <c r="S197" s="25" t="s">
        <v>610</v>
      </c>
      <c r="T197" s="25" t="s">
        <v>119</v>
      </c>
      <c r="U197" s="25" t="s">
        <v>119</v>
      </c>
      <c r="V197" s="25" t="s">
        <v>119</v>
      </c>
      <c r="W197" s="25" t="s">
        <v>119</v>
      </c>
    </row>
    <row r="198" spans="1:23" x14ac:dyDescent="0.25">
      <c r="A198" s="25">
        <v>123</v>
      </c>
      <c r="B198" s="25" t="s">
        <v>611</v>
      </c>
      <c r="C198" s="25" t="s">
        <v>612</v>
      </c>
      <c r="D198" s="25" t="s">
        <v>613</v>
      </c>
      <c r="E198" s="25" t="s">
        <v>119</v>
      </c>
      <c r="F198" s="25" t="s">
        <v>119</v>
      </c>
      <c r="G198" s="25" t="s">
        <v>119</v>
      </c>
      <c r="H198" s="25" t="s">
        <v>119</v>
      </c>
      <c r="I198" s="25" t="s">
        <v>614</v>
      </c>
      <c r="J198" s="25" t="s">
        <v>615</v>
      </c>
      <c r="K198" s="25" t="s">
        <v>119</v>
      </c>
      <c r="L198" s="25" t="s">
        <v>119</v>
      </c>
      <c r="M198" s="25" t="s">
        <v>119</v>
      </c>
      <c r="N198" s="25" t="s">
        <v>119</v>
      </c>
      <c r="O198" s="25" t="s">
        <v>119</v>
      </c>
      <c r="P198" s="25" t="s">
        <v>119</v>
      </c>
      <c r="Q198" s="25" t="s">
        <v>119</v>
      </c>
      <c r="R198" s="25" t="s">
        <v>119</v>
      </c>
      <c r="S198" s="25" t="s">
        <v>616</v>
      </c>
      <c r="T198" s="25" t="s">
        <v>119</v>
      </c>
      <c r="U198" s="25" t="s">
        <v>119</v>
      </c>
      <c r="V198" s="25" t="s">
        <v>119</v>
      </c>
      <c r="W198" s="25" t="s">
        <v>119</v>
      </c>
    </row>
    <row r="199" spans="1:23" x14ac:dyDescent="0.25">
      <c r="A199" s="25">
        <v>124</v>
      </c>
      <c r="B199" s="25" t="s">
        <v>617</v>
      </c>
      <c r="C199" s="25" t="s">
        <v>618</v>
      </c>
      <c r="D199" s="25" t="s">
        <v>617</v>
      </c>
      <c r="E199" s="25" t="s">
        <v>119</v>
      </c>
      <c r="F199" s="25" t="s">
        <v>119</v>
      </c>
      <c r="G199" s="25" t="s">
        <v>119</v>
      </c>
      <c r="H199" s="25" t="s">
        <v>119</v>
      </c>
      <c r="I199" s="25"/>
      <c r="J199" s="25"/>
      <c r="K199" s="25" t="s">
        <v>119</v>
      </c>
      <c r="L199" s="25" t="s">
        <v>119</v>
      </c>
      <c r="M199" s="25" t="s">
        <v>119</v>
      </c>
      <c r="N199" s="25" t="s">
        <v>119</v>
      </c>
      <c r="O199" s="25" t="s">
        <v>119</v>
      </c>
      <c r="P199" s="25" t="s">
        <v>119</v>
      </c>
      <c r="Q199" s="25" t="s">
        <v>119</v>
      </c>
      <c r="R199" s="25" t="s">
        <v>119</v>
      </c>
      <c r="S199" s="25" t="s">
        <v>619</v>
      </c>
      <c r="T199" s="25" t="s">
        <v>119</v>
      </c>
      <c r="U199" s="25" t="s">
        <v>119</v>
      </c>
      <c r="V199" s="25" t="s">
        <v>119</v>
      </c>
      <c r="W199" s="25" t="s">
        <v>119</v>
      </c>
    </row>
    <row r="200" spans="1:23" x14ac:dyDescent="0.25">
      <c r="A200" s="25">
        <v>125</v>
      </c>
      <c r="B200" s="25" t="s">
        <v>620</v>
      </c>
      <c r="C200" s="25" t="s">
        <v>621</v>
      </c>
      <c r="D200" s="25" t="s">
        <v>622</v>
      </c>
      <c r="E200" s="25" t="s">
        <v>119</v>
      </c>
      <c r="F200" s="25" t="s">
        <v>119</v>
      </c>
      <c r="G200" s="25" t="s">
        <v>119</v>
      </c>
      <c r="H200" s="25" t="s">
        <v>119</v>
      </c>
      <c r="I200" s="25" t="s">
        <v>623</v>
      </c>
      <c r="J200" s="25" t="s">
        <v>624</v>
      </c>
      <c r="K200" s="25" t="s">
        <v>119</v>
      </c>
      <c r="L200" s="25" t="s">
        <v>119</v>
      </c>
      <c r="M200" s="25" t="s">
        <v>119</v>
      </c>
      <c r="N200" s="25" t="s">
        <v>119</v>
      </c>
      <c r="O200" s="25" t="s">
        <v>119</v>
      </c>
      <c r="P200" s="25" t="s">
        <v>119</v>
      </c>
      <c r="Q200" s="25" t="s">
        <v>119</v>
      </c>
      <c r="R200" s="25" t="s">
        <v>119</v>
      </c>
      <c r="S200" s="25" t="s">
        <v>625</v>
      </c>
      <c r="T200" s="25" t="s">
        <v>119</v>
      </c>
      <c r="U200" s="25" t="s">
        <v>119</v>
      </c>
      <c r="V200" s="25" t="s">
        <v>119</v>
      </c>
      <c r="W200" s="25" t="s">
        <v>119</v>
      </c>
    </row>
    <row r="201" spans="1:23" x14ac:dyDescent="0.25">
      <c r="A201" s="25">
        <v>126</v>
      </c>
      <c r="B201" s="25" t="s">
        <v>626</v>
      </c>
      <c r="C201" s="25" t="s">
        <v>627</v>
      </c>
      <c r="D201" s="25" t="s">
        <v>628</v>
      </c>
      <c r="E201" s="25" t="s">
        <v>119</v>
      </c>
      <c r="F201" s="25" t="s">
        <v>119</v>
      </c>
      <c r="G201" s="25" t="s">
        <v>119</v>
      </c>
      <c r="H201" s="25" t="s">
        <v>119</v>
      </c>
      <c r="I201" s="25" t="s">
        <v>629</v>
      </c>
      <c r="J201" s="25" t="s">
        <v>630</v>
      </c>
      <c r="K201" s="25" t="s">
        <v>119</v>
      </c>
      <c r="L201" s="25" t="s">
        <v>119</v>
      </c>
      <c r="M201" s="25" t="s">
        <v>119</v>
      </c>
      <c r="N201" s="25" t="s">
        <v>119</v>
      </c>
      <c r="O201" s="25" t="s">
        <v>119</v>
      </c>
      <c r="P201" s="25" t="s">
        <v>119</v>
      </c>
      <c r="Q201" s="25" t="s">
        <v>119</v>
      </c>
      <c r="R201" s="25" t="s">
        <v>119</v>
      </c>
      <c r="S201" s="25" t="s">
        <v>631</v>
      </c>
      <c r="T201" s="25" t="s">
        <v>119</v>
      </c>
      <c r="U201" s="25" t="s">
        <v>119</v>
      </c>
      <c r="V201" s="25" t="s">
        <v>119</v>
      </c>
      <c r="W201" s="25" t="s">
        <v>119</v>
      </c>
    </row>
    <row r="202" spans="1:23" x14ac:dyDescent="0.25">
      <c r="A202" s="25">
        <v>127</v>
      </c>
      <c r="B202" s="25" t="s">
        <v>632</v>
      </c>
      <c r="C202" s="25" t="s">
        <v>633</v>
      </c>
      <c r="D202" s="25" t="s">
        <v>634</v>
      </c>
      <c r="E202" s="25" t="s">
        <v>119</v>
      </c>
      <c r="F202" s="25" t="s">
        <v>119</v>
      </c>
      <c r="G202" s="25" t="s">
        <v>119</v>
      </c>
      <c r="H202" s="25" t="s">
        <v>119</v>
      </c>
      <c r="I202" s="25" t="s">
        <v>635</v>
      </c>
      <c r="J202" s="25" t="s">
        <v>636</v>
      </c>
      <c r="K202" s="25" t="s">
        <v>119</v>
      </c>
      <c r="L202" s="25" t="s">
        <v>119</v>
      </c>
      <c r="M202" s="25" t="s">
        <v>119</v>
      </c>
      <c r="N202" s="25" t="s">
        <v>119</v>
      </c>
      <c r="O202" s="25" t="s">
        <v>119</v>
      </c>
      <c r="P202" s="25" t="s">
        <v>119</v>
      </c>
      <c r="Q202" s="25" t="s">
        <v>119</v>
      </c>
      <c r="R202" s="25" t="s">
        <v>119</v>
      </c>
      <c r="S202" s="25" t="s">
        <v>637</v>
      </c>
      <c r="T202" s="25" t="s">
        <v>119</v>
      </c>
      <c r="U202" s="25" t="s">
        <v>119</v>
      </c>
      <c r="V202" s="26">
        <v>44214.58104016204</v>
      </c>
      <c r="W202" s="25">
        <v>18026</v>
      </c>
    </row>
    <row r="203" spans="1:23" x14ac:dyDescent="0.25">
      <c r="A203" s="25">
        <v>128</v>
      </c>
      <c r="B203" s="25" t="s">
        <v>638</v>
      </c>
      <c r="C203" s="25" t="s">
        <v>639</v>
      </c>
      <c r="D203" s="25" t="s">
        <v>640</v>
      </c>
      <c r="E203" s="25" t="s">
        <v>119</v>
      </c>
      <c r="F203" s="25" t="s">
        <v>119</v>
      </c>
      <c r="G203" s="25" t="s">
        <v>119</v>
      </c>
      <c r="H203" s="25" t="s">
        <v>119</v>
      </c>
      <c r="I203" s="25" t="s">
        <v>641</v>
      </c>
      <c r="J203" s="25" t="s">
        <v>642</v>
      </c>
      <c r="K203" s="25" t="s">
        <v>119</v>
      </c>
      <c r="L203" s="25" t="s">
        <v>119</v>
      </c>
      <c r="M203" s="25" t="s">
        <v>119</v>
      </c>
      <c r="N203" s="25" t="s">
        <v>119</v>
      </c>
      <c r="O203" s="25" t="s">
        <v>119</v>
      </c>
      <c r="P203" s="25" t="s">
        <v>119</v>
      </c>
      <c r="Q203" s="25" t="s">
        <v>119</v>
      </c>
      <c r="R203" s="25" t="s">
        <v>119</v>
      </c>
      <c r="S203" s="25" t="s">
        <v>643</v>
      </c>
      <c r="T203" s="25" t="s">
        <v>119</v>
      </c>
      <c r="U203" s="25" t="s">
        <v>119</v>
      </c>
      <c r="V203" s="25" t="s">
        <v>119</v>
      </c>
      <c r="W203" s="25" t="s">
        <v>119</v>
      </c>
    </row>
    <row r="204" spans="1:23" x14ac:dyDescent="0.25">
      <c r="A204" s="25">
        <v>129</v>
      </c>
      <c r="B204" s="25" t="s">
        <v>644</v>
      </c>
      <c r="C204" s="25" t="s">
        <v>645</v>
      </c>
      <c r="D204" s="25" t="s">
        <v>646</v>
      </c>
      <c r="E204" s="25" t="s">
        <v>119</v>
      </c>
      <c r="F204" s="25" t="s">
        <v>119</v>
      </c>
      <c r="G204" s="25" t="s">
        <v>119</v>
      </c>
      <c r="H204" s="25" t="s">
        <v>119</v>
      </c>
      <c r="I204" s="25" t="s">
        <v>647</v>
      </c>
      <c r="J204" s="25" t="s">
        <v>648</v>
      </c>
      <c r="K204" s="25" t="s">
        <v>119</v>
      </c>
      <c r="L204" s="25" t="s">
        <v>119</v>
      </c>
      <c r="M204" s="25" t="s">
        <v>119</v>
      </c>
      <c r="N204" s="25" t="s">
        <v>119</v>
      </c>
      <c r="O204" s="25" t="s">
        <v>119</v>
      </c>
      <c r="P204" s="25" t="s">
        <v>119</v>
      </c>
      <c r="Q204" s="25" t="s">
        <v>119</v>
      </c>
      <c r="R204" s="25" t="s">
        <v>119</v>
      </c>
      <c r="S204" s="25" t="s">
        <v>649</v>
      </c>
      <c r="T204" s="25" t="s">
        <v>119</v>
      </c>
      <c r="U204" s="25" t="s">
        <v>119</v>
      </c>
      <c r="V204" s="25" t="s">
        <v>119</v>
      </c>
      <c r="W204" s="25" t="s">
        <v>119</v>
      </c>
    </row>
    <row r="205" spans="1:23" x14ac:dyDescent="0.25">
      <c r="A205" s="25">
        <v>130</v>
      </c>
      <c r="B205" s="25" t="s">
        <v>650</v>
      </c>
      <c r="C205" s="25" t="s">
        <v>651</v>
      </c>
      <c r="D205" s="25" t="s">
        <v>652</v>
      </c>
      <c r="E205" s="25" t="s">
        <v>119</v>
      </c>
      <c r="F205" s="25" t="s">
        <v>119</v>
      </c>
      <c r="G205" s="25" t="s">
        <v>119</v>
      </c>
      <c r="H205" s="25" t="s">
        <v>119</v>
      </c>
      <c r="I205" s="25" t="s">
        <v>653</v>
      </c>
      <c r="J205" s="25" t="s">
        <v>654</v>
      </c>
      <c r="K205" s="25" t="s">
        <v>119</v>
      </c>
      <c r="L205" s="25" t="s">
        <v>119</v>
      </c>
      <c r="M205" s="25" t="s">
        <v>119</v>
      </c>
      <c r="N205" s="25" t="s">
        <v>119</v>
      </c>
      <c r="O205" s="25" t="s">
        <v>119</v>
      </c>
      <c r="P205" s="25" t="s">
        <v>119</v>
      </c>
      <c r="Q205" s="25" t="s">
        <v>119</v>
      </c>
      <c r="R205" s="25" t="s">
        <v>119</v>
      </c>
      <c r="S205" s="25" t="s">
        <v>655</v>
      </c>
      <c r="T205" s="25" t="s">
        <v>119</v>
      </c>
      <c r="U205" s="25" t="s">
        <v>119</v>
      </c>
      <c r="V205" s="25" t="s">
        <v>119</v>
      </c>
      <c r="W205" s="25" t="s">
        <v>119</v>
      </c>
    </row>
    <row r="206" spans="1:23" x14ac:dyDescent="0.25">
      <c r="A206" s="25">
        <v>131</v>
      </c>
      <c r="B206" s="25" t="s">
        <v>656</v>
      </c>
      <c r="C206" s="25" t="s">
        <v>657</v>
      </c>
      <c r="D206" s="25" t="s">
        <v>658</v>
      </c>
      <c r="E206" s="25" t="s">
        <v>119</v>
      </c>
      <c r="F206" s="25" t="s">
        <v>119</v>
      </c>
      <c r="G206" s="25" t="s">
        <v>119</v>
      </c>
      <c r="H206" s="25" t="s">
        <v>119</v>
      </c>
      <c r="I206" s="25" t="s">
        <v>659</v>
      </c>
      <c r="J206" s="25" t="s">
        <v>660</v>
      </c>
      <c r="K206" s="25" t="s">
        <v>119</v>
      </c>
      <c r="L206" s="25" t="s">
        <v>119</v>
      </c>
      <c r="M206" s="25" t="s">
        <v>119</v>
      </c>
      <c r="N206" s="25" t="s">
        <v>119</v>
      </c>
      <c r="O206" s="25" t="s">
        <v>119</v>
      </c>
      <c r="P206" s="25" t="s">
        <v>119</v>
      </c>
      <c r="Q206" s="25" t="s">
        <v>119</v>
      </c>
      <c r="R206" s="25" t="s">
        <v>119</v>
      </c>
      <c r="S206" s="25" t="s">
        <v>661</v>
      </c>
      <c r="T206" s="25" t="s">
        <v>119</v>
      </c>
      <c r="U206" s="25" t="s">
        <v>119</v>
      </c>
      <c r="V206" s="25" t="s">
        <v>119</v>
      </c>
      <c r="W206" s="25" t="s">
        <v>119</v>
      </c>
    </row>
    <row r="207" spans="1:23" x14ac:dyDescent="0.25">
      <c r="A207" s="25">
        <v>132</v>
      </c>
      <c r="B207" s="25" t="s">
        <v>662</v>
      </c>
      <c r="C207" s="25" t="s">
        <v>663</v>
      </c>
      <c r="D207" s="25" t="s">
        <v>664</v>
      </c>
      <c r="E207" s="25" t="s">
        <v>119</v>
      </c>
      <c r="F207" s="25" t="s">
        <v>119</v>
      </c>
      <c r="G207" s="25" t="s">
        <v>119</v>
      </c>
      <c r="H207" s="25" t="s">
        <v>119</v>
      </c>
      <c r="I207" s="25" t="s">
        <v>665</v>
      </c>
      <c r="J207" s="25" t="s">
        <v>666</v>
      </c>
      <c r="K207" s="25" t="s">
        <v>119</v>
      </c>
      <c r="L207" s="25" t="s">
        <v>119</v>
      </c>
      <c r="M207" s="25" t="s">
        <v>119</v>
      </c>
      <c r="N207" s="25" t="s">
        <v>119</v>
      </c>
      <c r="O207" s="25" t="s">
        <v>119</v>
      </c>
      <c r="P207" s="25" t="s">
        <v>119</v>
      </c>
      <c r="Q207" s="25" t="s">
        <v>119</v>
      </c>
      <c r="R207" s="25" t="s">
        <v>119</v>
      </c>
      <c r="S207" s="25" t="s">
        <v>667</v>
      </c>
      <c r="T207" s="25" t="s">
        <v>119</v>
      </c>
      <c r="U207" s="25" t="s">
        <v>119</v>
      </c>
      <c r="V207" s="25" t="s">
        <v>119</v>
      </c>
      <c r="W207" s="25" t="s">
        <v>119</v>
      </c>
    </row>
    <row r="208" spans="1:23" x14ac:dyDescent="0.25">
      <c r="A208" s="25">
        <v>133</v>
      </c>
      <c r="B208" s="25" t="s">
        <v>668</v>
      </c>
      <c r="C208" s="25" t="s">
        <v>669</v>
      </c>
      <c r="D208" s="25" t="s">
        <v>668</v>
      </c>
      <c r="E208" s="25" t="s">
        <v>119</v>
      </c>
      <c r="F208" s="25" t="s">
        <v>119</v>
      </c>
      <c r="G208" s="25" t="s">
        <v>119</v>
      </c>
      <c r="H208" s="25" t="s">
        <v>119</v>
      </c>
      <c r="I208" s="25" t="s">
        <v>670</v>
      </c>
      <c r="J208" s="25" t="s">
        <v>671</v>
      </c>
      <c r="K208" s="25" t="s">
        <v>119</v>
      </c>
      <c r="L208" s="25" t="s">
        <v>119</v>
      </c>
      <c r="M208" s="25" t="s">
        <v>119</v>
      </c>
      <c r="N208" s="25" t="s">
        <v>119</v>
      </c>
      <c r="O208" s="25" t="s">
        <v>119</v>
      </c>
      <c r="P208" s="25" t="s">
        <v>119</v>
      </c>
      <c r="Q208" s="25" t="s">
        <v>119</v>
      </c>
      <c r="R208" s="25" t="s">
        <v>119</v>
      </c>
      <c r="S208" s="25" t="s">
        <v>672</v>
      </c>
      <c r="T208" s="25" t="s">
        <v>119</v>
      </c>
      <c r="U208" s="25" t="s">
        <v>119</v>
      </c>
      <c r="V208" s="25" t="s">
        <v>119</v>
      </c>
      <c r="W208" s="25" t="s">
        <v>119</v>
      </c>
    </row>
    <row r="209" spans="1:23" x14ac:dyDescent="0.25">
      <c r="A209" s="25">
        <v>134</v>
      </c>
      <c r="B209" s="25" t="s">
        <v>673</v>
      </c>
      <c r="C209" s="25" t="s">
        <v>673</v>
      </c>
      <c r="D209" s="25" t="s">
        <v>674</v>
      </c>
      <c r="E209" s="25" t="s">
        <v>119</v>
      </c>
      <c r="F209" s="25" t="s">
        <v>119</v>
      </c>
      <c r="G209" s="25" t="s">
        <v>119</v>
      </c>
      <c r="H209" s="25" t="s">
        <v>119</v>
      </c>
      <c r="I209" s="25"/>
      <c r="J209" s="25"/>
      <c r="K209" s="25" t="s">
        <v>119</v>
      </c>
      <c r="L209" s="25" t="s">
        <v>119</v>
      </c>
      <c r="M209" s="25" t="s">
        <v>119</v>
      </c>
      <c r="N209" s="25" t="s">
        <v>119</v>
      </c>
      <c r="O209" s="25" t="s">
        <v>119</v>
      </c>
      <c r="P209" s="25" t="s">
        <v>119</v>
      </c>
      <c r="Q209" s="25" t="s">
        <v>119</v>
      </c>
      <c r="R209" s="25" t="s">
        <v>119</v>
      </c>
      <c r="S209" s="25" t="s">
        <v>675</v>
      </c>
      <c r="T209" s="25" t="s">
        <v>119</v>
      </c>
      <c r="U209" s="25" t="s">
        <v>119</v>
      </c>
      <c r="V209" s="25" t="s">
        <v>119</v>
      </c>
      <c r="W209" s="25" t="s">
        <v>119</v>
      </c>
    </row>
    <row r="210" spans="1:23" x14ac:dyDescent="0.25">
      <c r="A210" s="25">
        <v>135</v>
      </c>
      <c r="B210" s="25" t="s">
        <v>676</v>
      </c>
      <c r="C210" s="25" t="s">
        <v>676</v>
      </c>
      <c r="D210" s="25" t="s">
        <v>676</v>
      </c>
      <c r="E210" s="25" t="s">
        <v>119</v>
      </c>
      <c r="F210" s="25" t="s">
        <v>119</v>
      </c>
      <c r="G210" s="25" t="s">
        <v>119</v>
      </c>
      <c r="H210" s="25" t="s">
        <v>119</v>
      </c>
      <c r="I210" s="25" t="s">
        <v>677</v>
      </c>
      <c r="J210" s="25" t="s">
        <v>678</v>
      </c>
      <c r="K210" s="25" t="s">
        <v>119</v>
      </c>
      <c r="L210" s="25" t="s">
        <v>119</v>
      </c>
      <c r="M210" s="25" t="s">
        <v>119</v>
      </c>
      <c r="N210" s="25" t="s">
        <v>119</v>
      </c>
      <c r="O210" s="25" t="s">
        <v>119</v>
      </c>
      <c r="P210" s="25" t="s">
        <v>119</v>
      </c>
      <c r="Q210" s="25" t="s">
        <v>119</v>
      </c>
      <c r="R210" s="25" t="s">
        <v>119</v>
      </c>
      <c r="S210" s="25" t="s">
        <v>679</v>
      </c>
      <c r="T210" s="25" t="s">
        <v>119</v>
      </c>
      <c r="U210" s="25" t="s">
        <v>119</v>
      </c>
      <c r="V210" s="25" t="s">
        <v>119</v>
      </c>
      <c r="W210" s="25" t="s">
        <v>119</v>
      </c>
    </row>
    <row r="211" spans="1:23" x14ac:dyDescent="0.25">
      <c r="A211" s="25">
        <v>136</v>
      </c>
      <c r="B211" s="25" t="s">
        <v>680</v>
      </c>
      <c r="C211" s="25" t="s">
        <v>681</v>
      </c>
      <c r="D211" s="25" t="s">
        <v>682</v>
      </c>
      <c r="E211" s="25" t="s">
        <v>119</v>
      </c>
      <c r="F211" s="25" t="s">
        <v>119</v>
      </c>
      <c r="G211" s="25" t="s">
        <v>119</v>
      </c>
      <c r="H211" s="25" t="s">
        <v>119</v>
      </c>
      <c r="I211" s="25" t="s">
        <v>683</v>
      </c>
      <c r="J211" s="25" t="s">
        <v>684</v>
      </c>
      <c r="K211" s="25" t="s">
        <v>119</v>
      </c>
      <c r="L211" s="25" t="s">
        <v>119</v>
      </c>
      <c r="M211" s="25" t="s">
        <v>119</v>
      </c>
      <c r="N211" s="25" t="s">
        <v>119</v>
      </c>
      <c r="O211" s="25" t="s">
        <v>119</v>
      </c>
      <c r="P211" s="25" t="s">
        <v>119</v>
      </c>
      <c r="Q211" s="25" t="s">
        <v>119</v>
      </c>
      <c r="R211" s="25" t="s">
        <v>119</v>
      </c>
      <c r="S211" s="25" t="s">
        <v>685</v>
      </c>
      <c r="T211" s="25" t="s">
        <v>119</v>
      </c>
      <c r="U211" s="25" t="s">
        <v>119</v>
      </c>
      <c r="V211" s="26">
        <v>44214.580862766205</v>
      </c>
      <c r="W211" s="25">
        <v>18026</v>
      </c>
    </row>
    <row r="212" spans="1:23" x14ac:dyDescent="0.25">
      <c r="A212" s="25">
        <v>137</v>
      </c>
      <c r="B212" s="25" t="s">
        <v>686</v>
      </c>
      <c r="C212" s="25" t="s">
        <v>687</v>
      </c>
      <c r="D212" s="25" t="s">
        <v>688</v>
      </c>
      <c r="E212" s="25" t="s">
        <v>119</v>
      </c>
      <c r="F212" s="25" t="s">
        <v>119</v>
      </c>
      <c r="G212" s="25" t="s">
        <v>119</v>
      </c>
      <c r="H212" s="25" t="s">
        <v>119</v>
      </c>
      <c r="I212" s="25" t="s">
        <v>689</v>
      </c>
      <c r="J212" s="25" t="s">
        <v>690</v>
      </c>
      <c r="K212" s="25" t="s">
        <v>119</v>
      </c>
      <c r="L212" s="25" t="s">
        <v>119</v>
      </c>
      <c r="M212" s="25" t="s">
        <v>119</v>
      </c>
      <c r="N212" s="25" t="s">
        <v>119</v>
      </c>
      <c r="O212" s="25" t="s">
        <v>119</v>
      </c>
      <c r="P212" s="25" t="s">
        <v>119</v>
      </c>
      <c r="Q212" s="25" t="s">
        <v>119</v>
      </c>
      <c r="R212" s="25" t="s">
        <v>119</v>
      </c>
      <c r="S212" s="25" t="s">
        <v>691</v>
      </c>
      <c r="T212" s="25" t="s">
        <v>119</v>
      </c>
      <c r="U212" s="25" t="s">
        <v>119</v>
      </c>
      <c r="V212" s="25" t="s">
        <v>119</v>
      </c>
      <c r="W212" s="25" t="s">
        <v>119</v>
      </c>
    </row>
    <row r="213" spans="1:23" x14ac:dyDescent="0.25">
      <c r="A213" s="25">
        <v>138</v>
      </c>
      <c r="B213" s="25" t="s">
        <v>692</v>
      </c>
      <c r="C213" s="25" t="s">
        <v>693</v>
      </c>
      <c r="D213" s="25" t="s">
        <v>694</v>
      </c>
      <c r="E213" s="25" t="s">
        <v>119</v>
      </c>
      <c r="F213" s="25" t="s">
        <v>119</v>
      </c>
      <c r="G213" s="25" t="s">
        <v>119</v>
      </c>
      <c r="H213" s="25" t="s">
        <v>119</v>
      </c>
      <c r="I213" s="25" t="s">
        <v>695</v>
      </c>
      <c r="J213" s="25" t="s">
        <v>696</v>
      </c>
      <c r="K213" s="25" t="s">
        <v>119</v>
      </c>
      <c r="L213" s="25" t="s">
        <v>119</v>
      </c>
      <c r="M213" s="25" t="s">
        <v>119</v>
      </c>
      <c r="N213" s="25" t="s">
        <v>119</v>
      </c>
      <c r="O213" s="25" t="s">
        <v>119</v>
      </c>
      <c r="P213" s="25" t="s">
        <v>119</v>
      </c>
      <c r="Q213" s="25" t="s">
        <v>119</v>
      </c>
      <c r="R213" s="25" t="s">
        <v>119</v>
      </c>
      <c r="S213" s="25" t="s">
        <v>697</v>
      </c>
      <c r="T213" s="25" t="s">
        <v>119</v>
      </c>
      <c r="U213" s="25" t="s">
        <v>119</v>
      </c>
      <c r="V213" s="25" t="s">
        <v>119</v>
      </c>
      <c r="W213" s="25" t="s">
        <v>119</v>
      </c>
    </row>
    <row r="214" spans="1:23" x14ac:dyDescent="0.25">
      <c r="A214" s="25">
        <v>139</v>
      </c>
      <c r="B214" s="25" t="s">
        <v>698</v>
      </c>
      <c r="C214" s="25" t="s">
        <v>699</v>
      </c>
      <c r="D214" s="25" t="s">
        <v>700</v>
      </c>
      <c r="E214" s="25" t="s">
        <v>119</v>
      </c>
      <c r="F214" s="25" t="s">
        <v>119</v>
      </c>
      <c r="G214" s="25" t="s">
        <v>119</v>
      </c>
      <c r="H214" s="25" t="s">
        <v>119</v>
      </c>
      <c r="I214" s="25" t="s">
        <v>701</v>
      </c>
      <c r="J214" s="25" t="s">
        <v>702</v>
      </c>
      <c r="K214" s="25" t="s">
        <v>119</v>
      </c>
      <c r="L214" s="25" t="s">
        <v>119</v>
      </c>
      <c r="M214" s="25" t="s">
        <v>119</v>
      </c>
      <c r="N214" s="25" t="s">
        <v>119</v>
      </c>
      <c r="O214" s="25" t="s">
        <v>119</v>
      </c>
      <c r="P214" s="25" t="s">
        <v>119</v>
      </c>
      <c r="Q214" s="25" t="s">
        <v>119</v>
      </c>
      <c r="R214" s="25" t="s">
        <v>119</v>
      </c>
      <c r="S214" s="25" t="s">
        <v>703</v>
      </c>
      <c r="T214" s="25" t="s">
        <v>119</v>
      </c>
      <c r="U214" s="25" t="s">
        <v>119</v>
      </c>
      <c r="V214" s="25" t="s">
        <v>119</v>
      </c>
      <c r="W214" s="25" t="s">
        <v>119</v>
      </c>
    </row>
    <row r="215" spans="1:23" x14ac:dyDescent="0.25">
      <c r="A215" s="25">
        <v>140</v>
      </c>
      <c r="B215" s="25" t="s">
        <v>704</v>
      </c>
      <c r="C215" s="25" t="s">
        <v>705</v>
      </c>
      <c r="D215" s="25" t="s">
        <v>706</v>
      </c>
      <c r="E215" s="25" t="s">
        <v>119</v>
      </c>
      <c r="F215" s="25" t="s">
        <v>119</v>
      </c>
      <c r="G215" s="25" t="s">
        <v>119</v>
      </c>
      <c r="H215" s="25" t="s">
        <v>119</v>
      </c>
      <c r="I215" s="25" t="s">
        <v>707</v>
      </c>
      <c r="J215" s="25" t="s">
        <v>708</v>
      </c>
      <c r="K215" s="25" t="s">
        <v>119</v>
      </c>
      <c r="L215" s="25" t="s">
        <v>119</v>
      </c>
      <c r="M215" s="25" t="s">
        <v>119</v>
      </c>
      <c r="N215" s="25" t="s">
        <v>119</v>
      </c>
      <c r="O215" s="25" t="s">
        <v>119</v>
      </c>
      <c r="P215" s="25" t="s">
        <v>119</v>
      </c>
      <c r="Q215" s="25" t="s">
        <v>119</v>
      </c>
      <c r="R215" s="25" t="s">
        <v>119</v>
      </c>
      <c r="S215" s="25" t="s">
        <v>709</v>
      </c>
      <c r="T215" s="25" t="s">
        <v>119</v>
      </c>
      <c r="U215" s="25" t="s">
        <v>119</v>
      </c>
      <c r="V215" s="25" t="s">
        <v>119</v>
      </c>
      <c r="W215" s="25" t="s">
        <v>119</v>
      </c>
    </row>
    <row r="216" spans="1:23" x14ac:dyDescent="0.25">
      <c r="A216" s="25">
        <v>141</v>
      </c>
      <c r="B216" s="25" t="s">
        <v>710</v>
      </c>
      <c r="C216" s="25" t="s">
        <v>711</v>
      </c>
      <c r="D216" s="25" t="s">
        <v>712</v>
      </c>
      <c r="E216" s="25" t="s">
        <v>119</v>
      </c>
      <c r="F216" s="25" t="s">
        <v>119</v>
      </c>
      <c r="G216" s="25" t="s">
        <v>119</v>
      </c>
      <c r="H216" s="25" t="s">
        <v>119</v>
      </c>
      <c r="I216" s="25" t="s">
        <v>713</v>
      </c>
      <c r="J216" s="25" t="s">
        <v>714</v>
      </c>
      <c r="K216" s="25" t="s">
        <v>119</v>
      </c>
      <c r="L216" s="25" t="s">
        <v>119</v>
      </c>
      <c r="M216" s="25" t="s">
        <v>119</v>
      </c>
      <c r="N216" s="25" t="s">
        <v>119</v>
      </c>
      <c r="O216" s="25" t="s">
        <v>119</v>
      </c>
      <c r="P216" s="25" t="s">
        <v>119</v>
      </c>
      <c r="Q216" s="25" t="s">
        <v>119</v>
      </c>
      <c r="R216" s="25" t="s">
        <v>119</v>
      </c>
      <c r="S216" s="25" t="s">
        <v>715</v>
      </c>
      <c r="T216" s="25" t="s">
        <v>119</v>
      </c>
      <c r="U216" s="25" t="s">
        <v>119</v>
      </c>
      <c r="V216" s="25" t="s">
        <v>119</v>
      </c>
      <c r="W216" s="25" t="s">
        <v>119</v>
      </c>
    </row>
    <row r="217" spans="1:23" x14ac:dyDescent="0.25">
      <c r="A217" s="25">
        <v>142</v>
      </c>
      <c r="B217" s="25" t="s">
        <v>716</v>
      </c>
      <c r="C217" s="25" t="s">
        <v>717</v>
      </c>
      <c r="D217" s="25" t="s">
        <v>717</v>
      </c>
      <c r="E217" s="25" t="s">
        <v>119</v>
      </c>
      <c r="F217" s="25" t="s">
        <v>119</v>
      </c>
      <c r="G217" s="25" t="s">
        <v>119</v>
      </c>
      <c r="H217" s="25" t="s">
        <v>119</v>
      </c>
      <c r="I217" s="25" t="s">
        <v>718</v>
      </c>
      <c r="J217" s="25" t="s">
        <v>719</v>
      </c>
      <c r="K217" s="25" t="s">
        <v>119</v>
      </c>
      <c r="L217" s="25" t="s">
        <v>119</v>
      </c>
      <c r="M217" s="25" t="s">
        <v>119</v>
      </c>
      <c r="N217" s="25" t="s">
        <v>119</v>
      </c>
      <c r="O217" s="25" t="s">
        <v>119</v>
      </c>
      <c r="P217" s="25" t="s">
        <v>119</v>
      </c>
      <c r="Q217" s="25" t="s">
        <v>119</v>
      </c>
      <c r="R217" s="25" t="s">
        <v>119</v>
      </c>
      <c r="S217" s="25" t="s">
        <v>720</v>
      </c>
      <c r="T217" s="25" t="s">
        <v>119</v>
      </c>
      <c r="U217" s="25" t="s">
        <v>119</v>
      </c>
      <c r="V217" s="25" t="s">
        <v>119</v>
      </c>
      <c r="W217" s="25" t="s">
        <v>119</v>
      </c>
    </row>
    <row r="218" spans="1:23" x14ac:dyDescent="0.25">
      <c r="A218" s="25">
        <v>143</v>
      </c>
      <c r="B218" s="25" t="s">
        <v>721</v>
      </c>
      <c r="C218" s="25" t="s">
        <v>722</v>
      </c>
      <c r="D218" s="25" t="s">
        <v>723</v>
      </c>
      <c r="E218" s="25" t="s">
        <v>119</v>
      </c>
      <c r="F218" s="25" t="s">
        <v>119</v>
      </c>
      <c r="G218" s="25" t="s">
        <v>119</v>
      </c>
      <c r="H218" s="25" t="s">
        <v>119</v>
      </c>
      <c r="I218" s="25" t="s">
        <v>724</v>
      </c>
      <c r="J218" s="25" t="s">
        <v>725</v>
      </c>
      <c r="K218" s="25" t="s">
        <v>119</v>
      </c>
      <c r="L218" s="25" t="s">
        <v>119</v>
      </c>
      <c r="M218" s="25" t="s">
        <v>119</v>
      </c>
      <c r="N218" s="25" t="s">
        <v>119</v>
      </c>
      <c r="O218" s="25" t="s">
        <v>119</v>
      </c>
      <c r="P218" s="25" t="s">
        <v>119</v>
      </c>
      <c r="Q218" s="25" t="s">
        <v>119</v>
      </c>
      <c r="R218" s="25" t="s">
        <v>119</v>
      </c>
      <c r="S218" s="25" t="s">
        <v>726</v>
      </c>
      <c r="T218" s="25" t="s">
        <v>119</v>
      </c>
      <c r="U218" s="25" t="s">
        <v>119</v>
      </c>
      <c r="V218" s="25" t="s">
        <v>119</v>
      </c>
      <c r="W218" s="25" t="s">
        <v>119</v>
      </c>
    </row>
    <row r="219" spans="1:23" x14ac:dyDescent="0.25">
      <c r="A219" s="25">
        <v>144</v>
      </c>
      <c r="B219" s="25" t="s">
        <v>727</v>
      </c>
      <c r="C219" s="25" t="s">
        <v>728</v>
      </c>
      <c r="D219" s="25" t="s">
        <v>729</v>
      </c>
      <c r="E219" s="25" t="s">
        <v>119</v>
      </c>
      <c r="F219" s="25" t="s">
        <v>119</v>
      </c>
      <c r="G219" s="25" t="s">
        <v>119</v>
      </c>
      <c r="H219" s="25" t="s">
        <v>119</v>
      </c>
      <c r="I219" s="25" t="s">
        <v>730</v>
      </c>
      <c r="J219" s="25" t="s">
        <v>731</v>
      </c>
      <c r="K219" s="25" t="s">
        <v>119</v>
      </c>
      <c r="L219" s="25" t="s">
        <v>119</v>
      </c>
      <c r="M219" s="25" t="s">
        <v>119</v>
      </c>
      <c r="N219" s="25" t="s">
        <v>119</v>
      </c>
      <c r="O219" s="25" t="s">
        <v>119</v>
      </c>
      <c r="P219" s="25" t="s">
        <v>119</v>
      </c>
      <c r="Q219" s="25" t="s">
        <v>119</v>
      </c>
      <c r="R219" s="25" t="s">
        <v>119</v>
      </c>
      <c r="S219" s="25" t="s">
        <v>732</v>
      </c>
      <c r="T219" s="25" t="s">
        <v>119</v>
      </c>
      <c r="U219" s="25" t="s">
        <v>119</v>
      </c>
      <c r="V219" s="26">
        <v>44214.58116238426</v>
      </c>
      <c r="W219" s="25">
        <v>18026</v>
      </c>
    </row>
    <row r="220" spans="1:23" x14ac:dyDescent="0.25">
      <c r="A220" s="25">
        <v>145</v>
      </c>
      <c r="B220" s="25" t="s">
        <v>733</v>
      </c>
      <c r="C220" s="25" t="s">
        <v>734</v>
      </c>
      <c r="D220" s="25" t="s">
        <v>735</v>
      </c>
      <c r="E220" s="25" t="s">
        <v>119</v>
      </c>
      <c r="F220" s="25" t="s">
        <v>119</v>
      </c>
      <c r="G220" s="25" t="s">
        <v>119</v>
      </c>
      <c r="H220" s="25" t="s">
        <v>119</v>
      </c>
      <c r="I220" s="25" t="s">
        <v>736</v>
      </c>
      <c r="J220" s="25" t="s">
        <v>737</v>
      </c>
      <c r="K220" s="25" t="s">
        <v>119</v>
      </c>
      <c r="L220" s="25" t="s">
        <v>119</v>
      </c>
      <c r="M220" s="25" t="s">
        <v>119</v>
      </c>
      <c r="N220" s="25" t="s">
        <v>119</v>
      </c>
      <c r="O220" s="25" t="s">
        <v>119</v>
      </c>
      <c r="P220" s="25" t="s">
        <v>119</v>
      </c>
      <c r="Q220" s="25" t="s">
        <v>119</v>
      </c>
      <c r="R220" s="25" t="s">
        <v>119</v>
      </c>
      <c r="S220" s="25" t="s">
        <v>738</v>
      </c>
      <c r="T220" s="25" t="s">
        <v>119</v>
      </c>
      <c r="U220" s="25" t="s">
        <v>119</v>
      </c>
      <c r="V220" s="25" t="s">
        <v>119</v>
      </c>
      <c r="W220" s="25" t="s">
        <v>119</v>
      </c>
    </row>
    <row r="221" spans="1:23" x14ac:dyDescent="0.25">
      <c r="A221" s="25">
        <v>146</v>
      </c>
      <c r="B221" s="25" t="s">
        <v>739</v>
      </c>
      <c r="C221" s="25" t="s">
        <v>740</v>
      </c>
      <c r="D221" s="25" t="s">
        <v>741</v>
      </c>
      <c r="E221" s="25" t="s">
        <v>119</v>
      </c>
      <c r="F221" s="25" t="s">
        <v>119</v>
      </c>
      <c r="G221" s="25" t="s">
        <v>119</v>
      </c>
      <c r="H221" s="25" t="s">
        <v>119</v>
      </c>
      <c r="I221" s="25" t="s">
        <v>742</v>
      </c>
      <c r="J221" s="25" t="s">
        <v>743</v>
      </c>
      <c r="K221" s="25" t="s">
        <v>119</v>
      </c>
      <c r="L221" s="25" t="s">
        <v>119</v>
      </c>
      <c r="M221" s="25" t="s">
        <v>119</v>
      </c>
      <c r="N221" s="25" t="s">
        <v>119</v>
      </c>
      <c r="O221" s="25" t="s">
        <v>119</v>
      </c>
      <c r="P221" s="25" t="s">
        <v>119</v>
      </c>
      <c r="Q221" s="25" t="s">
        <v>119</v>
      </c>
      <c r="R221" s="25" t="s">
        <v>119</v>
      </c>
      <c r="S221" s="25" t="s">
        <v>744</v>
      </c>
      <c r="T221" s="25" t="s">
        <v>119</v>
      </c>
      <c r="U221" s="25" t="s">
        <v>119</v>
      </c>
      <c r="V221" s="26">
        <v>44214.581281446757</v>
      </c>
      <c r="W221" s="25">
        <v>18026</v>
      </c>
    </row>
    <row r="222" spans="1:23" x14ac:dyDescent="0.25">
      <c r="A222" s="25">
        <v>147</v>
      </c>
      <c r="B222" s="25" t="s">
        <v>745</v>
      </c>
      <c r="C222" s="25" t="s">
        <v>746</v>
      </c>
      <c r="D222" s="25" t="s">
        <v>747</v>
      </c>
      <c r="E222" s="25" t="s">
        <v>119</v>
      </c>
      <c r="F222" s="25" t="s">
        <v>119</v>
      </c>
      <c r="G222" s="25" t="s">
        <v>119</v>
      </c>
      <c r="H222" s="25" t="s">
        <v>119</v>
      </c>
      <c r="I222" s="25" t="s">
        <v>748</v>
      </c>
      <c r="J222" s="25" t="s">
        <v>749</v>
      </c>
      <c r="K222" s="25" t="s">
        <v>119</v>
      </c>
      <c r="L222" s="25" t="s">
        <v>119</v>
      </c>
      <c r="M222" s="25" t="s">
        <v>119</v>
      </c>
      <c r="N222" s="25" t="s">
        <v>119</v>
      </c>
      <c r="O222" s="25" t="s">
        <v>119</v>
      </c>
      <c r="P222" s="25" t="s">
        <v>119</v>
      </c>
      <c r="Q222" s="25" t="s">
        <v>119</v>
      </c>
      <c r="R222" s="25" t="s">
        <v>119</v>
      </c>
      <c r="S222" s="25" t="s">
        <v>750</v>
      </c>
      <c r="T222" s="25" t="s">
        <v>119</v>
      </c>
      <c r="U222" s="25" t="s">
        <v>119</v>
      </c>
      <c r="V222" s="25" t="s">
        <v>119</v>
      </c>
      <c r="W222" s="25" t="s">
        <v>119</v>
      </c>
    </row>
    <row r="223" spans="1:23" x14ac:dyDescent="0.25">
      <c r="A223" s="25">
        <v>148</v>
      </c>
      <c r="B223" s="25" t="s">
        <v>751</v>
      </c>
      <c r="C223" s="25" t="s">
        <v>752</v>
      </c>
      <c r="D223" s="25" t="s">
        <v>753</v>
      </c>
      <c r="E223" s="25" t="s">
        <v>119</v>
      </c>
      <c r="F223" s="25" t="s">
        <v>119</v>
      </c>
      <c r="G223" s="25" t="s">
        <v>119</v>
      </c>
      <c r="H223" s="25" t="s">
        <v>119</v>
      </c>
      <c r="I223" s="25" t="s">
        <v>754</v>
      </c>
      <c r="J223" s="25" t="s">
        <v>755</v>
      </c>
      <c r="K223" s="25" t="s">
        <v>119</v>
      </c>
      <c r="L223" s="25" t="s">
        <v>119</v>
      </c>
      <c r="M223" s="25" t="s">
        <v>119</v>
      </c>
      <c r="N223" s="25" t="s">
        <v>119</v>
      </c>
      <c r="O223" s="25" t="s">
        <v>119</v>
      </c>
      <c r="P223" s="25" t="s">
        <v>119</v>
      </c>
      <c r="Q223" s="25" t="s">
        <v>119</v>
      </c>
      <c r="R223" s="25" t="s">
        <v>119</v>
      </c>
      <c r="S223" s="25" t="s">
        <v>756</v>
      </c>
      <c r="T223" s="25" t="s">
        <v>119</v>
      </c>
      <c r="U223" s="25" t="s">
        <v>119</v>
      </c>
      <c r="V223" s="25" t="s">
        <v>119</v>
      </c>
      <c r="W223" s="25" t="s">
        <v>119</v>
      </c>
    </row>
    <row r="224" spans="1:23" x14ac:dyDescent="0.25">
      <c r="A224" s="25">
        <v>149</v>
      </c>
      <c r="B224" s="25" t="s">
        <v>757</v>
      </c>
      <c r="C224" s="25" t="s">
        <v>758</v>
      </c>
      <c r="D224" s="25" t="s">
        <v>759</v>
      </c>
      <c r="E224" s="25" t="s">
        <v>119</v>
      </c>
      <c r="F224" s="25" t="s">
        <v>119</v>
      </c>
      <c r="G224" s="25" t="s">
        <v>119</v>
      </c>
      <c r="H224" s="25" t="s">
        <v>119</v>
      </c>
      <c r="I224" s="25" t="s">
        <v>760</v>
      </c>
      <c r="J224" s="25" t="s">
        <v>761</v>
      </c>
      <c r="K224" s="25" t="s">
        <v>119</v>
      </c>
      <c r="L224" s="25" t="s">
        <v>119</v>
      </c>
      <c r="M224" s="25" t="s">
        <v>119</v>
      </c>
      <c r="N224" s="25" t="s">
        <v>119</v>
      </c>
      <c r="O224" s="25" t="s">
        <v>119</v>
      </c>
      <c r="P224" s="25" t="s">
        <v>119</v>
      </c>
      <c r="Q224" s="25" t="s">
        <v>119</v>
      </c>
      <c r="R224" s="25" t="s">
        <v>119</v>
      </c>
      <c r="S224" s="25" t="s">
        <v>762</v>
      </c>
      <c r="T224" s="25" t="s">
        <v>119</v>
      </c>
      <c r="U224" s="25" t="s">
        <v>119</v>
      </c>
      <c r="V224" s="26">
        <v>44214.581446446762</v>
      </c>
      <c r="W224" s="25">
        <v>18026</v>
      </c>
    </row>
    <row r="225" spans="1:23" x14ac:dyDescent="0.25">
      <c r="A225" s="25">
        <v>150</v>
      </c>
      <c r="B225" s="25" t="s">
        <v>763</v>
      </c>
      <c r="C225" s="25" t="s">
        <v>764</v>
      </c>
      <c r="D225" s="25" t="s">
        <v>765</v>
      </c>
      <c r="E225" s="25" t="s">
        <v>119</v>
      </c>
      <c r="F225" s="25" t="s">
        <v>119</v>
      </c>
      <c r="G225" s="25" t="s">
        <v>119</v>
      </c>
      <c r="H225" s="25" t="s">
        <v>119</v>
      </c>
      <c r="I225" s="25" t="s">
        <v>766</v>
      </c>
      <c r="J225" s="25" t="s">
        <v>767</v>
      </c>
      <c r="K225" s="25" t="s">
        <v>119</v>
      </c>
      <c r="L225" s="25" t="s">
        <v>119</v>
      </c>
      <c r="M225" s="25" t="s">
        <v>119</v>
      </c>
      <c r="N225" s="25" t="s">
        <v>119</v>
      </c>
      <c r="O225" s="25" t="s">
        <v>119</v>
      </c>
      <c r="P225" s="25" t="s">
        <v>119</v>
      </c>
      <c r="Q225" s="25" t="s">
        <v>119</v>
      </c>
      <c r="R225" s="25" t="s">
        <v>119</v>
      </c>
      <c r="S225" s="25" t="s">
        <v>768</v>
      </c>
      <c r="T225" s="25" t="s">
        <v>119</v>
      </c>
      <c r="U225" s="25" t="s">
        <v>119</v>
      </c>
      <c r="V225" s="25" t="s">
        <v>119</v>
      </c>
      <c r="W225" s="25" t="s">
        <v>119</v>
      </c>
    </row>
    <row r="226" spans="1:23" x14ac:dyDescent="0.25">
      <c r="A226" s="25">
        <v>151</v>
      </c>
      <c r="B226" s="25" t="s">
        <v>769</v>
      </c>
      <c r="C226" s="25" t="s">
        <v>770</v>
      </c>
      <c r="D226" s="25" t="s">
        <v>771</v>
      </c>
      <c r="E226" s="25" t="s">
        <v>119</v>
      </c>
      <c r="F226" s="25" t="s">
        <v>119</v>
      </c>
      <c r="G226" s="25" t="s">
        <v>119</v>
      </c>
      <c r="H226" s="25" t="s">
        <v>119</v>
      </c>
      <c r="I226" s="25" t="s">
        <v>772</v>
      </c>
      <c r="J226" s="25" t="s">
        <v>773</v>
      </c>
      <c r="K226" s="25" t="s">
        <v>119</v>
      </c>
      <c r="L226" s="25" t="s">
        <v>119</v>
      </c>
      <c r="M226" s="25" t="s">
        <v>119</v>
      </c>
      <c r="N226" s="25" t="s">
        <v>119</v>
      </c>
      <c r="O226" s="25" t="s">
        <v>119</v>
      </c>
      <c r="P226" s="25" t="s">
        <v>119</v>
      </c>
      <c r="Q226" s="25" t="s">
        <v>119</v>
      </c>
      <c r="R226" s="25" t="s">
        <v>119</v>
      </c>
      <c r="S226" s="25" t="s">
        <v>774</v>
      </c>
      <c r="T226" s="25" t="s">
        <v>119</v>
      </c>
      <c r="U226" s="25" t="s">
        <v>119</v>
      </c>
      <c r="V226" s="25" t="s">
        <v>119</v>
      </c>
      <c r="W226" s="25" t="s">
        <v>119</v>
      </c>
    </row>
    <row r="227" spans="1:23" x14ac:dyDescent="0.25">
      <c r="A227" s="25">
        <v>152</v>
      </c>
      <c r="B227" s="25" t="s">
        <v>775</v>
      </c>
      <c r="C227" s="25" t="s">
        <v>776</v>
      </c>
      <c r="D227" s="25" t="s">
        <v>777</v>
      </c>
      <c r="E227" s="25" t="s">
        <v>119</v>
      </c>
      <c r="F227" s="25" t="s">
        <v>119</v>
      </c>
      <c r="G227" s="25" t="s">
        <v>119</v>
      </c>
      <c r="H227" s="25" t="s">
        <v>119</v>
      </c>
      <c r="I227" s="25" t="s">
        <v>778</v>
      </c>
      <c r="J227" s="25" t="s">
        <v>779</v>
      </c>
      <c r="K227" s="25" t="s">
        <v>119</v>
      </c>
      <c r="L227" s="25" t="s">
        <v>119</v>
      </c>
      <c r="M227" s="25" t="s">
        <v>119</v>
      </c>
      <c r="N227" s="25" t="s">
        <v>119</v>
      </c>
      <c r="O227" s="25" t="s">
        <v>119</v>
      </c>
      <c r="P227" s="25" t="s">
        <v>119</v>
      </c>
      <c r="Q227" s="25" t="s">
        <v>119</v>
      </c>
      <c r="R227" s="25" t="s">
        <v>119</v>
      </c>
      <c r="S227" s="25" t="s">
        <v>780</v>
      </c>
      <c r="T227" s="25" t="s">
        <v>119</v>
      </c>
      <c r="U227" s="25" t="s">
        <v>119</v>
      </c>
      <c r="V227" s="25" t="s">
        <v>119</v>
      </c>
      <c r="W227" s="25" t="s">
        <v>119</v>
      </c>
    </row>
    <row r="228" spans="1:23" x14ac:dyDescent="0.25">
      <c r="A228" s="25">
        <v>153</v>
      </c>
      <c r="B228" s="25" t="s">
        <v>781</v>
      </c>
      <c r="C228" s="25" t="s">
        <v>782</v>
      </c>
      <c r="D228" s="25" t="s">
        <v>783</v>
      </c>
      <c r="E228" s="25" t="s">
        <v>119</v>
      </c>
      <c r="F228" s="25" t="s">
        <v>119</v>
      </c>
      <c r="G228" s="25" t="s">
        <v>119</v>
      </c>
      <c r="H228" s="25" t="s">
        <v>119</v>
      </c>
      <c r="I228" s="25" t="s">
        <v>784</v>
      </c>
      <c r="J228" s="25" t="s">
        <v>785</v>
      </c>
      <c r="K228" s="25" t="s">
        <v>119</v>
      </c>
      <c r="L228" s="25" t="s">
        <v>119</v>
      </c>
      <c r="M228" s="25" t="s">
        <v>119</v>
      </c>
      <c r="N228" s="25" t="s">
        <v>119</v>
      </c>
      <c r="O228" s="25" t="s">
        <v>119</v>
      </c>
      <c r="P228" s="25" t="s">
        <v>119</v>
      </c>
      <c r="Q228" s="25" t="s">
        <v>119</v>
      </c>
      <c r="R228" s="25" t="s">
        <v>119</v>
      </c>
      <c r="S228" s="25" t="s">
        <v>786</v>
      </c>
      <c r="T228" s="25" t="s">
        <v>119</v>
      </c>
      <c r="U228" s="25" t="s">
        <v>119</v>
      </c>
      <c r="V228" s="26">
        <v>44214.579964039352</v>
      </c>
      <c r="W228" s="25">
        <v>18026</v>
      </c>
    </row>
    <row r="229" spans="1:23" x14ac:dyDescent="0.25">
      <c r="A229" s="25">
        <v>154</v>
      </c>
      <c r="B229" s="25" t="s">
        <v>787</v>
      </c>
      <c r="C229" s="25" t="s">
        <v>787</v>
      </c>
      <c r="D229" s="25" t="s">
        <v>788</v>
      </c>
      <c r="E229" s="25" t="s">
        <v>119</v>
      </c>
      <c r="F229" s="25" t="s">
        <v>119</v>
      </c>
      <c r="G229" s="25" t="s">
        <v>119</v>
      </c>
      <c r="H229" s="25" t="s">
        <v>119</v>
      </c>
      <c r="I229" s="25" t="s">
        <v>789</v>
      </c>
      <c r="J229" s="25" t="s">
        <v>790</v>
      </c>
      <c r="K229" s="25" t="s">
        <v>119</v>
      </c>
      <c r="L229" s="25" t="s">
        <v>119</v>
      </c>
      <c r="M229" s="25" t="s">
        <v>119</v>
      </c>
      <c r="N229" s="25" t="s">
        <v>119</v>
      </c>
      <c r="O229" s="25" t="s">
        <v>119</v>
      </c>
      <c r="P229" s="25" t="s">
        <v>119</v>
      </c>
      <c r="Q229" s="25" t="s">
        <v>119</v>
      </c>
      <c r="R229" s="25" t="s">
        <v>119</v>
      </c>
      <c r="S229" s="25" t="s">
        <v>791</v>
      </c>
      <c r="T229" s="25" t="s">
        <v>119</v>
      </c>
      <c r="U229" s="25" t="s">
        <v>119</v>
      </c>
      <c r="V229" s="26">
        <v>44214.579528738424</v>
      </c>
      <c r="W229" s="25">
        <v>18026</v>
      </c>
    </row>
    <row r="230" spans="1:23" x14ac:dyDescent="0.25">
      <c r="A230" s="25">
        <v>155</v>
      </c>
      <c r="B230" s="25" t="s">
        <v>792</v>
      </c>
      <c r="C230" s="25" t="s">
        <v>793</v>
      </c>
      <c r="D230" s="25" t="s">
        <v>794</v>
      </c>
      <c r="E230" s="25" t="s">
        <v>119</v>
      </c>
      <c r="F230" s="25" t="s">
        <v>119</v>
      </c>
      <c r="G230" s="25" t="s">
        <v>119</v>
      </c>
      <c r="H230" s="25" t="s">
        <v>119</v>
      </c>
      <c r="I230" s="25" t="s">
        <v>795</v>
      </c>
      <c r="J230" s="25" t="s">
        <v>796</v>
      </c>
      <c r="K230" s="25" t="s">
        <v>119</v>
      </c>
      <c r="L230" s="25" t="s">
        <v>119</v>
      </c>
      <c r="M230" s="25" t="s">
        <v>119</v>
      </c>
      <c r="N230" s="25" t="s">
        <v>119</v>
      </c>
      <c r="O230" s="25" t="s">
        <v>119</v>
      </c>
      <c r="P230" s="25" t="s">
        <v>119</v>
      </c>
      <c r="Q230" s="25" t="s">
        <v>119</v>
      </c>
      <c r="R230" s="25" t="s">
        <v>119</v>
      </c>
      <c r="S230" s="25" t="s">
        <v>797</v>
      </c>
      <c r="T230" s="25" t="s">
        <v>119</v>
      </c>
      <c r="U230" s="25" t="s">
        <v>119</v>
      </c>
      <c r="V230" s="25" t="s">
        <v>119</v>
      </c>
      <c r="W230" s="25" t="s">
        <v>119</v>
      </c>
    </row>
    <row r="231" spans="1:23" x14ac:dyDescent="0.25">
      <c r="A231" s="25">
        <v>156</v>
      </c>
      <c r="B231" s="25" t="s">
        <v>798</v>
      </c>
      <c r="C231" s="25" t="s">
        <v>799</v>
      </c>
      <c r="D231" s="25" t="s">
        <v>800</v>
      </c>
      <c r="E231" s="25" t="s">
        <v>119</v>
      </c>
      <c r="F231" s="25" t="s">
        <v>119</v>
      </c>
      <c r="G231" s="25" t="s">
        <v>119</v>
      </c>
      <c r="H231" s="25" t="s">
        <v>119</v>
      </c>
      <c r="I231" s="25" t="s">
        <v>801</v>
      </c>
      <c r="J231" s="25" t="s">
        <v>802</v>
      </c>
      <c r="K231" s="25" t="s">
        <v>119</v>
      </c>
      <c r="L231" s="25" t="s">
        <v>119</v>
      </c>
      <c r="M231" s="25" t="s">
        <v>119</v>
      </c>
      <c r="N231" s="25" t="s">
        <v>119</v>
      </c>
      <c r="O231" s="25" t="s">
        <v>119</v>
      </c>
      <c r="P231" s="25" t="s">
        <v>119</v>
      </c>
      <c r="Q231" s="25" t="s">
        <v>119</v>
      </c>
      <c r="R231" s="25" t="s">
        <v>119</v>
      </c>
      <c r="S231" s="25" t="s">
        <v>803</v>
      </c>
      <c r="T231" s="25" t="s">
        <v>119</v>
      </c>
      <c r="U231" s="25" t="s">
        <v>119</v>
      </c>
      <c r="V231" s="25" t="s">
        <v>119</v>
      </c>
      <c r="W231" s="25" t="s">
        <v>119</v>
      </c>
    </row>
    <row r="232" spans="1:23" x14ac:dyDescent="0.25">
      <c r="A232" s="25">
        <v>157</v>
      </c>
      <c r="B232" s="25" t="s">
        <v>804</v>
      </c>
      <c r="C232" s="25" t="s">
        <v>805</v>
      </c>
      <c r="D232" s="25" t="s">
        <v>806</v>
      </c>
      <c r="E232" s="25" t="s">
        <v>119</v>
      </c>
      <c r="F232" s="25" t="s">
        <v>119</v>
      </c>
      <c r="G232" s="25" t="s">
        <v>119</v>
      </c>
      <c r="H232" s="25" t="s">
        <v>119</v>
      </c>
      <c r="I232" s="25" t="s">
        <v>807</v>
      </c>
      <c r="J232" s="25" t="s">
        <v>808</v>
      </c>
      <c r="K232" s="25" t="s">
        <v>119</v>
      </c>
      <c r="L232" s="25" t="s">
        <v>119</v>
      </c>
      <c r="M232" s="25" t="s">
        <v>119</v>
      </c>
      <c r="N232" s="25" t="s">
        <v>119</v>
      </c>
      <c r="O232" s="25" t="s">
        <v>119</v>
      </c>
      <c r="P232" s="25" t="s">
        <v>119</v>
      </c>
      <c r="Q232" s="25" t="s">
        <v>119</v>
      </c>
      <c r="R232" s="25" t="s">
        <v>119</v>
      </c>
      <c r="S232" s="25" t="s">
        <v>809</v>
      </c>
      <c r="T232" s="25" t="s">
        <v>119</v>
      </c>
      <c r="U232" s="25" t="s">
        <v>119</v>
      </c>
      <c r="V232" s="26">
        <v>44214.580587500001</v>
      </c>
      <c r="W232" s="25">
        <v>18026</v>
      </c>
    </row>
    <row r="233" spans="1:23" x14ac:dyDescent="0.25">
      <c r="A233" s="25">
        <v>158</v>
      </c>
      <c r="B233" s="25" t="s">
        <v>810</v>
      </c>
      <c r="C233" s="25" t="s">
        <v>811</v>
      </c>
      <c r="D233" s="25" t="s">
        <v>812</v>
      </c>
      <c r="E233" s="25" t="s">
        <v>119</v>
      </c>
      <c r="F233" s="25" t="s">
        <v>119</v>
      </c>
      <c r="G233" s="25" t="s">
        <v>119</v>
      </c>
      <c r="H233" s="25" t="s">
        <v>119</v>
      </c>
      <c r="I233" s="25" t="s">
        <v>813</v>
      </c>
      <c r="J233" s="25" t="s">
        <v>814</v>
      </c>
      <c r="K233" s="25" t="s">
        <v>119</v>
      </c>
      <c r="L233" s="25" t="s">
        <v>119</v>
      </c>
      <c r="M233" s="25" t="s">
        <v>119</v>
      </c>
      <c r="N233" s="25" t="s">
        <v>119</v>
      </c>
      <c r="O233" s="25" t="s">
        <v>119</v>
      </c>
      <c r="P233" s="25" t="s">
        <v>119</v>
      </c>
      <c r="Q233" s="25" t="s">
        <v>119</v>
      </c>
      <c r="R233" s="25" t="s">
        <v>119</v>
      </c>
      <c r="S233" s="25" t="s">
        <v>815</v>
      </c>
      <c r="T233" s="25" t="s">
        <v>119</v>
      </c>
      <c r="U233" s="25" t="s">
        <v>119</v>
      </c>
      <c r="V233" s="26">
        <v>44214.579692824074</v>
      </c>
      <c r="W233" s="25">
        <v>18026</v>
      </c>
    </row>
    <row r="234" spans="1:23" x14ac:dyDescent="0.25">
      <c r="A234" s="25">
        <v>159</v>
      </c>
      <c r="B234" s="25" t="s">
        <v>816</v>
      </c>
      <c r="C234" s="25" t="s">
        <v>817</v>
      </c>
      <c r="D234" s="25" t="s">
        <v>818</v>
      </c>
      <c r="E234" s="25" t="s">
        <v>119</v>
      </c>
      <c r="F234" s="25" t="s">
        <v>119</v>
      </c>
      <c r="G234" s="25" t="s">
        <v>119</v>
      </c>
      <c r="H234" s="25" t="s">
        <v>119</v>
      </c>
      <c r="I234" s="25" t="s">
        <v>819</v>
      </c>
      <c r="J234" s="25" t="s">
        <v>820</v>
      </c>
      <c r="K234" s="25" t="s">
        <v>119</v>
      </c>
      <c r="L234" s="25" t="s">
        <v>119</v>
      </c>
      <c r="M234" s="25" t="s">
        <v>119</v>
      </c>
      <c r="N234" s="25" t="s">
        <v>119</v>
      </c>
      <c r="O234" s="25" t="s">
        <v>119</v>
      </c>
      <c r="P234" s="25" t="s">
        <v>119</v>
      </c>
      <c r="Q234" s="25" t="s">
        <v>119</v>
      </c>
      <c r="R234" s="25" t="s">
        <v>119</v>
      </c>
      <c r="S234" s="25" t="s">
        <v>821</v>
      </c>
      <c r="T234" s="25" t="s">
        <v>119</v>
      </c>
      <c r="U234" s="25" t="s">
        <v>119</v>
      </c>
      <c r="V234" s="25" t="s">
        <v>119</v>
      </c>
      <c r="W234" s="25" t="s">
        <v>119</v>
      </c>
    </row>
    <row r="235" spans="1:23" x14ac:dyDescent="0.25">
      <c r="A235" s="25">
        <v>160</v>
      </c>
      <c r="B235" s="25" t="s">
        <v>822</v>
      </c>
      <c r="C235" s="25" t="s">
        <v>823</v>
      </c>
      <c r="D235" s="25" t="s">
        <v>824</v>
      </c>
      <c r="E235" s="25" t="s">
        <v>119</v>
      </c>
      <c r="F235" s="25" t="s">
        <v>119</v>
      </c>
      <c r="G235" s="25" t="s">
        <v>119</v>
      </c>
      <c r="H235" s="25" t="s">
        <v>119</v>
      </c>
      <c r="I235" s="25" t="s">
        <v>825</v>
      </c>
      <c r="J235" s="25" t="s">
        <v>826</v>
      </c>
      <c r="K235" s="25" t="s">
        <v>119</v>
      </c>
      <c r="L235" s="25" t="s">
        <v>119</v>
      </c>
      <c r="M235" s="25" t="s">
        <v>119</v>
      </c>
      <c r="N235" s="25" t="s">
        <v>119</v>
      </c>
      <c r="O235" s="25" t="s">
        <v>119</v>
      </c>
      <c r="P235" s="25" t="s">
        <v>119</v>
      </c>
      <c r="Q235" s="25" t="s">
        <v>119</v>
      </c>
      <c r="R235" s="25" t="s">
        <v>119</v>
      </c>
      <c r="S235" s="25" t="s">
        <v>827</v>
      </c>
      <c r="T235" s="25" t="s">
        <v>119</v>
      </c>
      <c r="U235" s="25" t="s">
        <v>119</v>
      </c>
      <c r="V235" s="25" t="s">
        <v>119</v>
      </c>
      <c r="W235" s="25" t="s">
        <v>119</v>
      </c>
    </row>
    <row r="236" spans="1:23" x14ac:dyDescent="0.25">
      <c r="A236" s="25">
        <v>161</v>
      </c>
      <c r="B236" s="25" t="s">
        <v>828</v>
      </c>
      <c r="C236" s="25" t="s">
        <v>829</v>
      </c>
      <c r="D236" s="25" t="s">
        <v>830</v>
      </c>
      <c r="E236" s="25" t="s">
        <v>119</v>
      </c>
      <c r="F236" s="25" t="s">
        <v>119</v>
      </c>
      <c r="G236" s="25" t="s">
        <v>119</v>
      </c>
      <c r="H236" s="25" t="s">
        <v>119</v>
      </c>
      <c r="I236" s="25" t="s">
        <v>831</v>
      </c>
      <c r="J236" s="25" t="s">
        <v>832</v>
      </c>
      <c r="K236" s="25" t="s">
        <v>119</v>
      </c>
      <c r="L236" s="25" t="s">
        <v>119</v>
      </c>
      <c r="M236" s="25" t="s">
        <v>119</v>
      </c>
      <c r="N236" s="25" t="s">
        <v>119</v>
      </c>
      <c r="O236" s="25" t="s">
        <v>119</v>
      </c>
      <c r="P236" s="25" t="s">
        <v>119</v>
      </c>
      <c r="Q236" s="25" t="s">
        <v>119</v>
      </c>
      <c r="R236" s="25" t="s">
        <v>119</v>
      </c>
      <c r="S236" s="25" t="s">
        <v>833</v>
      </c>
      <c r="T236" s="25" t="s">
        <v>119</v>
      </c>
      <c r="U236" s="25" t="s">
        <v>119</v>
      </c>
      <c r="V236" s="26">
        <v>44214.579779201391</v>
      </c>
      <c r="W236" s="25">
        <v>18026</v>
      </c>
    </row>
    <row r="237" spans="1:23" x14ac:dyDescent="0.25">
      <c r="A237" s="25">
        <v>162</v>
      </c>
      <c r="B237" s="25" t="s">
        <v>834</v>
      </c>
      <c r="C237" s="25" t="s">
        <v>835</v>
      </c>
      <c r="D237" s="25" t="s">
        <v>836</v>
      </c>
      <c r="E237" s="25" t="s">
        <v>119</v>
      </c>
      <c r="F237" s="25" t="s">
        <v>119</v>
      </c>
      <c r="G237" s="25" t="s">
        <v>119</v>
      </c>
      <c r="H237" s="25" t="s">
        <v>119</v>
      </c>
      <c r="I237" s="25" t="s">
        <v>837</v>
      </c>
      <c r="J237" s="25" t="s">
        <v>838</v>
      </c>
      <c r="K237" s="25" t="s">
        <v>119</v>
      </c>
      <c r="L237" s="25" t="s">
        <v>119</v>
      </c>
      <c r="M237" s="25" t="s">
        <v>119</v>
      </c>
      <c r="N237" s="25" t="s">
        <v>119</v>
      </c>
      <c r="O237" s="25" t="s">
        <v>119</v>
      </c>
      <c r="P237" s="25" t="s">
        <v>119</v>
      </c>
      <c r="Q237" s="25" t="s">
        <v>119</v>
      </c>
      <c r="R237" s="25" t="s">
        <v>119</v>
      </c>
      <c r="S237" s="25" t="s">
        <v>839</v>
      </c>
      <c r="T237" s="25" t="s">
        <v>119</v>
      </c>
      <c r="U237" s="25" t="s">
        <v>119</v>
      </c>
      <c r="V237" s="25" t="s">
        <v>119</v>
      </c>
      <c r="W237" s="25" t="s">
        <v>119</v>
      </c>
    </row>
    <row r="238" spans="1:23" x14ac:dyDescent="0.25">
      <c r="A238" s="25">
        <v>163</v>
      </c>
      <c r="B238" s="25" t="s">
        <v>840</v>
      </c>
      <c r="C238" s="25" t="s">
        <v>841</v>
      </c>
      <c r="D238" s="25" t="s">
        <v>842</v>
      </c>
      <c r="E238" s="25" t="s">
        <v>119</v>
      </c>
      <c r="F238" s="25" t="s">
        <v>119</v>
      </c>
      <c r="G238" s="25" t="s">
        <v>119</v>
      </c>
      <c r="H238" s="25" t="s">
        <v>119</v>
      </c>
      <c r="I238" s="25" t="s">
        <v>843</v>
      </c>
      <c r="J238" s="25" t="s">
        <v>844</v>
      </c>
      <c r="K238" s="25" t="s">
        <v>119</v>
      </c>
      <c r="L238" s="25" t="s">
        <v>119</v>
      </c>
      <c r="M238" s="25" t="s">
        <v>119</v>
      </c>
      <c r="N238" s="25" t="s">
        <v>119</v>
      </c>
      <c r="O238" s="25" t="s">
        <v>119</v>
      </c>
      <c r="P238" s="25" t="s">
        <v>119</v>
      </c>
      <c r="Q238" s="25" t="s">
        <v>119</v>
      </c>
      <c r="R238" s="25" t="s">
        <v>119</v>
      </c>
      <c r="S238" s="25" t="s">
        <v>845</v>
      </c>
      <c r="T238" s="25" t="s">
        <v>119</v>
      </c>
      <c r="U238" s="25" t="s">
        <v>119</v>
      </c>
      <c r="V238" s="25" t="s">
        <v>119</v>
      </c>
      <c r="W238" s="25" t="s">
        <v>119</v>
      </c>
    </row>
    <row r="239" spans="1:23" x14ac:dyDescent="0.25">
      <c r="A239" s="25">
        <v>164</v>
      </c>
      <c r="B239" s="25" t="s">
        <v>846</v>
      </c>
      <c r="C239" s="25" t="s">
        <v>847</v>
      </c>
      <c r="D239" s="25" t="s">
        <v>848</v>
      </c>
      <c r="E239" s="25" t="s">
        <v>119</v>
      </c>
      <c r="F239" s="25" t="s">
        <v>119</v>
      </c>
      <c r="G239" s="25" t="s">
        <v>119</v>
      </c>
      <c r="H239" s="25" t="s">
        <v>119</v>
      </c>
      <c r="I239" s="25" t="s">
        <v>849</v>
      </c>
      <c r="J239" s="25" t="s">
        <v>850</v>
      </c>
      <c r="K239" s="25" t="s">
        <v>119</v>
      </c>
      <c r="L239" s="25" t="s">
        <v>119</v>
      </c>
      <c r="M239" s="25" t="s">
        <v>119</v>
      </c>
      <c r="N239" s="25" t="s">
        <v>119</v>
      </c>
      <c r="O239" s="25" t="s">
        <v>119</v>
      </c>
      <c r="P239" s="25" t="s">
        <v>119</v>
      </c>
      <c r="Q239" s="25" t="s">
        <v>119</v>
      </c>
      <c r="R239" s="25" t="s">
        <v>119</v>
      </c>
      <c r="S239" s="25" t="s">
        <v>851</v>
      </c>
      <c r="T239" s="25" t="s">
        <v>119</v>
      </c>
      <c r="U239" s="25" t="s">
        <v>119</v>
      </c>
      <c r="V239" s="26">
        <v>44214.580469016204</v>
      </c>
      <c r="W239" s="25">
        <v>18026</v>
      </c>
    </row>
    <row r="240" spans="1:23" x14ac:dyDescent="0.25">
      <c r="A240" s="25">
        <v>165</v>
      </c>
      <c r="B240" s="25" t="s">
        <v>852</v>
      </c>
      <c r="C240" s="25" t="s">
        <v>853</v>
      </c>
      <c r="D240" s="25" t="s">
        <v>854</v>
      </c>
      <c r="E240" s="25" t="s">
        <v>119</v>
      </c>
      <c r="F240" s="25" t="s">
        <v>119</v>
      </c>
      <c r="G240" s="25" t="s">
        <v>119</v>
      </c>
      <c r="H240" s="25" t="s">
        <v>119</v>
      </c>
      <c r="I240" s="25" t="s">
        <v>855</v>
      </c>
      <c r="J240" s="25" t="s">
        <v>856</v>
      </c>
      <c r="K240" s="25" t="s">
        <v>119</v>
      </c>
      <c r="L240" s="25" t="s">
        <v>119</v>
      </c>
      <c r="M240" s="25" t="s">
        <v>119</v>
      </c>
      <c r="N240" s="25" t="s">
        <v>119</v>
      </c>
      <c r="O240" s="25" t="s">
        <v>119</v>
      </c>
      <c r="P240" s="25" t="s">
        <v>119</v>
      </c>
      <c r="Q240" s="25" t="s">
        <v>119</v>
      </c>
      <c r="R240" s="25" t="s">
        <v>119</v>
      </c>
      <c r="S240" s="25" t="s">
        <v>857</v>
      </c>
      <c r="T240" s="25" t="s">
        <v>119</v>
      </c>
      <c r="U240" s="25" t="s">
        <v>119</v>
      </c>
      <c r="V240" s="25" t="s">
        <v>119</v>
      </c>
      <c r="W240" s="25" t="s">
        <v>119</v>
      </c>
    </row>
    <row r="241" spans="1:23" x14ac:dyDescent="0.25">
      <c r="A241" s="25">
        <v>166</v>
      </c>
      <c r="B241" s="25" t="s">
        <v>858</v>
      </c>
      <c r="C241" s="25" t="s">
        <v>859</v>
      </c>
      <c r="D241" s="25" t="s">
        <v>860</v>
      </c>
      <c r="E241" s="25" t="s">
        <v>119</v>
      </c>
      <c r="F241" s="25" t="s">
        <v>119</v>
      </c>
      <c r="G241" s="25" t="s">
        <v>119</v>
      </c>
      <c r="H241" s="25" t="s">
        <v>119</v>
      </c>
      <c r="I241" s="25" t="s">
        <v>861</v>
      </c>
      <c r="J241" s="25" t="s">
        <v>862</v>
      </c>
      <c r="K241" s="25" t="s">
        <v>119</v>
      </c>
      <c r="L241" s="25" t="s">
        <v>119</v>
      </c>
      <c r="M241" s="25" t="s">
        <v>119</v>
      </c>
      <c r="N241" s="25" t="s">
        <v>119</v>
      </c>
      <c r="O241" s="25" t="s">
        <v>119</v>
      </c>
      <c r="P241" s="25" t="s">
        <v>119</v>
      </c>
      <c r="Q241" s="25" t="s">
        <v>119</v>
      </c>
      <c r="R241" s="25" t="s">
        <v>119</v>
      </c>
      <c r="S241" s="25" t="s">
        <v>863</v>
      </c>
      <c r="T241" s="25" t="s">
        <v>119</v>
      </c>
      <c r="U241" s="25" t="s">
        <v>119</v>
      </c>
      <c r="V241" s="25" t="s">
        <v>119</v>
      </c>
      <c r="W241" s="25" t="s">
        <v>119</v>
      </c>
    </row>
    <row r="242" spans="1:23" x14ac:dyDescent="0.25">
      <c r="A242" s="25">
        <v>167</v>
      </c>
      <c r="B242" s="25" t="s">
        <v>864</v>
      </c>
      <c r="C242" s="25" t="s">
        <v>865</v>
      </c>
      <c r="D242" s="25" t="s">
        <v>866</v>
      </c>
      <c r="E242" s="25" t="s">
        <v>119</v>
      </c>
      <c r="F242" s="25" t="s">
        <v>119</v>
      </c>
      <c r="G242" s="25" t="s">
        <v>119</v>
      </c>
      <c r="H242" s="25" t="s">
        <v>119</v>
      </c>
      <c r="I242" s="25" t="s">
        <v>867</v>
      </c>
      <c r="J242" s="25" t="s">
        <v>868</v>
      </c>
      <c r="K242" s="25" t="s">
        <v>119</v>
      </c>
      <c r="L242" s="25" t="s">
        <v>119</v>
      </c>
      <c r="M242" s="25" t="s">
        <v>119</v>
      </c>
      <c r="N242" s="25" t="s">
        <v>119</v>
      </c>
      <c r="O242" s="25" t="s">
        <v>119</v>
      </c>
      <c r="P242" s="25" t="s">
        <v>119</v>
      </c>
      <c r="Q242" s="25" t="s">
        <v>119</v>
      </c>
      <c r="R242" s="25" t="s">
        <v>119</v>
      </c>
      <c r="S242" s="25" t="s">
        <v>869</v>
      </c>
      <c r="T242" s="25" t="s">
        <v>119</v>
      </c>
      <c r="U242" s="25" t="s">
        <v>119</v>
      </c>
      <c r="V242" s="25" t="s">
        <v>119</v>
      </c>
      <c r="W242" s="25" t="s">
        <v>119</v>
      </c>
    </row>
    <row r="243" spans="1:23" x14ac:dyDescent="0.25">
      <c r="A243" s="25">
        <v>168</v>
      </c>
      <c r="B243" s="25" t="s">
        <v>870</v>
      </c>
      <c r="C243" s="25" t="s">
        <v>871</v>
      </c>
      <c r="D243" s="25" t="s">
        <v>872</v>
      </c>
      <c r="E243" s="25" t="s">
        <v>119</v>
      </c>
      <c r="F243" s="25" t="s">
        <v>119</v>
      </c>
      <c r="G243" s="25" t="s">
        <v>119</v>
      </c>
      <c r="H243" s="25" t="s">
        <v>119</v>
      </c>
      <c r="I243" s="25" t="s">
        <v>873</v>
      </c>
      <c r="J243" s="25" t="s">
        <v>874</v>
      </c>
      <c r="K243" s="25" t="s">
        <v>119</v>
      </c>
      <c r="L243" s="25" t="s">
        <v>119</v>
      </c>
      <c r="M243" s="25" t="s">
        <v>119</v>
      </c>
      <c r="N243" s="25" t="s">
        <v>119</v>
      </c>
      <c r="O243" s="25" t="s">
        <v>119</v>
      </c>
      <c r="P243" s="25" t="s">
        <v>119</v>
      </c>
      <c r="Q243" s="25" t="s">
        <v>119</v>
      </c>
      <c r="R243" s="25" t="s">
        <v>119</v>
      </c>
      <c r="S243" s="25" t="s">
        <v>875</v>
      </c>
      <c r="T243" s="25" t="s">
        <v>119</v>
      </c>
      <c r="U243" s="25" t="s">
        <v>119</v>
      </c>
      <c r="V243" s="25" t="s">
        <v>119</v>
      </c>
      <c r="W243" s="25" t="s">
        <v>119</v>
      </c>
    </row>
    <row r="244" spans="1:23" x14ac:dyDescent="0.25">
      <c r="A244" s="25">
        <v>169</v>
      </c>
      <c r="B244" s="25" t="s">
        <v>876</v>
      </c>
      <c r="C244" s="25" t="s">
        <v>877</v>
      </c>
      <c r="D244" s="25" t="s">
        <v>878</v>
      </c>
      <c r="E244" s="25" t="s">
        <v>119</v>
      </c>
      <c r="F244" s="25" t="s">
        <v>119</v>
      </c>
      <c r="G244" s="25" t="s">
        <v>119</v>
      </c>
      <c r="H244" s="25" t="s">
        <v>119</v>
      </c>
      <c r="I244" s="25" t="s">
        <v>879</v>
      </c>
      <c r="J244" s="25" t="s">
        <v>880</v>
      </c>
      <c r="K244" s="25" t="s">
        <v>119</v>
      </c>
      <c r="L244" s="25" t="s">
        <v>119</v>
      </c>
      <c r="M244" s="25" t="s">
        <v>119</v>
      </c>
      <c r="N244" s="25" t="s">
        <v>119</v>
      </c>
      <c r="O244" s="25" t="s">
        <v>119</v>
      </c>
      <c r="P244" s="25" t="s">
        <v>119</v>
      </c>
      <c r="Q244" s="25" t="s">
        <v>119</v>
      </c>
      <c r="R244" s="25" t="s">
        <v>119</v>
      </c>
      <c r="S244" s="25" t="s">
        <v>881</v>
      </c>
      <c r="T244" s="25" t="s">
        <v>119</v>
      </c>
      <c r="U244" s="25" t="s">
        <v>119</v>
      </c>
      <c r="V244" s="25" t="s">
        <v>119</v>
      </c>
      <c r="W244" s="25" t="s">
        <v>119</v>
      </c>
    </row>
    <row r="245" spans="1:23" x14ac:dyDescent="0.25">
      <c r="A245" s="25">
        <v>170</v>
      </c>
      <c r="B245" s="25" t="s">
        <v>882</v>
      </c>
      <c r="C245" s="25" t="s">
        <v>883</v>
      </c>
      <c r="D245" s="25" t="s">
        <v>884</v>
      </c>
      <c r="E245" s="25" t="s">
        <v>119</v>
      </c>
      <c r="F245" s="25" t="s">
        <v>119</v>
      </c>
      <c r="G245" s="25" t="s">
        <v>119</v>
      </c>
      <c r="H245" s="25" t="s">
        <v>119</v>
      </c>
      <c r="I245" s="25" t="s">
        <v>885</v>
      </c>
      <c r="J245" s="25" t="s">
        <v>886</v>
      </c>
      <c r="K245" s="25" t="s">
        <v>119</v>
      </c>
      <c r="L245" s="25" t="s">
        <v>119</v>
      </c>
      <c r="M245" s="25" t="s">
        <v>119</v>
      </c>
      <c r="N245" s="25" t="s">
        <v>119</v>
      </c>
      <c r="O245" s="25" t="s">
        <v>119</v>
      </c>
      <c r="P245" s="25" t="s">
        <v>119</v>
      </c>
      <c r="Q245" s="25" t="s">
        <v>119</v>
      </c>
      <c r="R245" s="25" t="s">
        <v>119</v>
      </c>
      <c r="S245" s="25" t="s">
        <v>887</v>
      </c>
      <c r="T245" s="25" t="s">
        <v>119</v>
      </c>
      <c r="U245" s="25" t="s">
        <v>119</v>
      </c>
      <c r="V245" s="26">
        <v>44214.580133298608</v>
      </c>
      <c r="W245" s="25">
        <v>18026</v>
      </c>
    </row>
    <row r="246" spans="1:23" x14ac:dyDescent="0.25">
      <c r="A246" s="25">
        <v>171</v>
      </c>
      <c r="B246" s="25" t="s">
        <v>888</v>
      </c>
      <c r="C246" s="25" t="s">
        <v>889</v>
      </c>
      <c r="D246" s="25" t="s">
        <v>890</v>
      </c>
      <c r="E246" s="25" t="s">
        <v>119</v>
      </c>
      <c r="F246" s="25" t="s">
        <v>119</v>
      </c>
      <c r="G246" s="25" t="s">
        <v>119</v>
      </c>
      <c r="H246" s="25" t="s">
        <v>119</v>
      </c>
      <c r="I246" s="25" t="s">
        <v>891</v>
      </c>
      <c r="J246" s="25" t="s">
        <v>892</v>
      </c>
      <c r="K246" s="25" t="s">
        <v>119</v>
      </c>
      <c r="L246" s="25" t="s">
        <v>119</v>
      </c>
      <c r="M246" s="25" t="s">
        <v>119</v>
      </c>
      <c r="N246" s="25" t="s">
        <v>119</v>
      </c>
      <c r="O246" s="25" t="s">
        <v>119</v>
      </c>
      <c r="P246" s="25" t="s">
        <v>119</v>
      </c>
      <c r="Q246" s="25" t="s">
        <v>119</v>
      </c>
      <c r="R246" s="25" t="s">
        <v>119</v>
      </c>
      <c r="S246" s="25" t="s">
        <v>893</v>
      </c>
      <c r="T246" s="25" t="s">
        <v>119</v>
      </c>
      <c r="U246" s="25" t="s">
        <v>119</v>
      </c>
      <c r="V246" s="25" t="s">
        <v>119</v>
      </c>
      <c r="W246" s="25" t="s">
        <v>119</v>
      </c>
    </row>
    <row r="247" spans="1:23" x14ac:dyDescent="0.25">
      <c r="A247" s="25">
        <v>172</v>
      </c>
      <c r="B247" s="25" t="s">
        <v>894</v>
      </c>
      <c r="C247" s="25" t="s">
        <v>895</v>
      </c>
      <c r="D247" s="25" t="s">
        <v>896</v>
      </c>
      <c r="E247" s="25" t="s">
        <v>119</v>
      </c>
      <c r="F247" s="25" t="s">
        <v>119</v>
      </c>
      <c r="G247" s="25" t="s">
        <v>119</v>
      </c>
      <c r="H247" s="25" t="s">
        <v>119</v>
      </c>
      <c r="I247" s="25" t="s">
        <v>897</v>
      </c>
      <c r="J247" s="25" t="s">
        <v>898</v>
      </c>
      <c r="K247" s="25" t="s">
        <v>119</v>
      </c>
      <c r="L247" s="25" t="s">
        <v>119</v>
      </c>
      <c r="M247" s="25" t="s">
        <v>119</v>
      </c>
      <c r="N247" s="25" t="s">
        <v>119</v>
      </c>
      <c r="O247" s="25" t="s">
        <v>119</v>
      </c>
      <c r="P247" s="25" t="s">
        <v>119</v>
      </c>
      <c r="Q247" s="25" t="s">
        <v>119</v>
      </c>
      <c r="R247" s="25" t="s">
        <v>119</v>
      </c>
      <c r="S247" s="25" t="s">
        <v>899</v>
      </c>
      <c r="T247" s="25" t="s">
        <v>119</v>
      </c>
      <c r="U247" s="25" t="s">
        <v>119</v>
      </c>
      <c r="V247" s="26">
        <v>44214.580212650464</v>
      </c>
      <c r="W247" s="25">
        <v>18026</v>
      </c>
    </row>
    <row r="248" spans="1:23" x14ac:dyDescent="0.25">
      <c r="A248" s="25">
        <v>173</v>
      </c>
      <c r="B248" s="25" t="s">
        <v>900</v>
      </c>
      <c r="C248" s="25" t="s">
        <v>901</v>
      </c>
      <c r="D248" s="25" t="s">
        <v>902</v>
      </c>
      <c r="E248" s="25" t="s">
        <v>119</v>
      </c>
      <c r="F248" s="25" t="s">
        <v>119</v>
      </c>
      <c r="G248" s="25" t="s">
        <v>119</v>
      </c>
      <c r="H248" s="25" t="s">
        <v>119</v>
      </c>
      <c r="I248" s="25" t="s">
        <v>903</v>
      </c>
      <c r="J248" s="25" t="s">
        <v>904</v>
      </c>
      <c r="K248" s="25" t="s">
        <v>119</v>
      </c>
      <c r="L248" s="25" t="s">
        <v>119</v>
      </c>
      <c r="M248" s="25" t="s">
        <v>119</v>
      </c>
      <c r="N248" s="25" t="s">
        <v>119</v>
      </c>
      <c r="O248" s="25" t="s">
        <v>119</v>
      </c>
      <c r="P248" s="25" t="s">
        <v>119</v>
      </c>
      <c r="Q248" s="25" t="s">
        <v>119</v>
      </c>
      <c r="R248" s="25" t="s">
        <v>119</v>
      </c>
      <c r="S248" s="25" t="s">
        <v>905</v>
      </c>
      <c r="T248" s="25" t="s">
        <v>119</v>
      </c>
      <c r="U248" s="25" t="s">
        <v>119</v>
      </c>
      <c r="V248" s="25" t="s">
        <v>119</v>
      </c>
      <c r="W248" s="25" t="s">
        <v>119</v>
      </c>
    </row>
    <row r="249" spans="1:23" x14ac:dyDescent="0.25">
      <c r="A249" s="25">
        <v>174</v>
      </c>
      <c r="B249" s="25" t="s">
        <v>906</v>
      </c>
      <c r="C249" s="25" t="s">
        <v>907</v>
      </c>
      <c r="D249" s="25" t="s">
        <v>908</v>
      </c>
      <c r="E249" s="25" t="s">
        <v>119</v>
      </c>
      <c r="F249" s="25" t="s">
        <v>119</v>
      </c>
      <c r="G249" s="25" t="s">
        <v>119</v>
      </c>
      <c r="H249" s="25" t="s">
        <v>119</v>
      </c>
      <c r="I249" s="25" t="s">
        <v>909</v>
      </c>
      <c r="J249" s="25" t="s">
        <v>910</v>
      </c>
      <c r="K249" s="25" t="s">
        <v>119</v>
      </c>
      <c r="L249" s="25" t="s">
        <v>119</v>
      </c>
      <c r="M249" s="25" t="s">
        <v>119</v>
      </c>
      <c r="N249" s="25" t="s">
        <v>119</v>
      </c>
      <c r="O249" s="25" t="s">
        <v>119</v>
      </c>
      <c r="P249" s="25" t="s">
        <v>119</v>
      </c>
      <c r="Q249" s="25" t="s">
        <v>119</v>
      </c>
      <c r="R249" s="25" t="s">
        <v>119</v>
      </c>
      <c r="S249" s="25" t="s">
        <v>911</v>
      </c>
      <c r="T249" s="25" t="s">
        <v>119</v>
      </c>
      <c r="U249" s="25" t="s">
        <v>119</v>
      </c>
      <c r="V249" s="25" t="s">
        <v>119</v>
      </c>
      <c r="W249" s="25" t="s">
        <v>119</v>
      </c>
    </row>
    <row r="250" spans="1:23" x14ac:dyDescent="0.25">
      <c r="A250" s="25">
        <v>175</v>
      </c>
      <c r="B250" s="25" t="s">
        <v>912</v>
      </c>
      <c r="C250" s="25" t="s">
        <v>913</v>
      </c>
      <c r="D250" s="25" t="s">
        <v>914</v>
      </c>
      <c r="E250" s="25" t="s">
        <v>119</v>
      </c>
      <c r="F250" s="25" t="s">
        <v>119</v>
      </c>
      <c r="G250" s="25" t="s">
        <v>119</v>
      </c>
      <c r="H250" s="25" t="s">
        <v>119</v>
      </c>
      <c r="I250" s="25" t="s">
        <v>915</v>
      </c>
      <c r="J250" s="25" t="s">
        <v>916</v>
      </c>
      <c r="K250" s="25" t="s">
        <v>119</v>
      </c>
      <c r="L250" s="25" t="s">
        <v>119</v>
      </c>
      <c r="M250" s="25" t="s">
        <v>119</v>
      </c>
      <c r="N250" s="25" t="s">
        <v>119</v>
      </c>
      <c r="O250" s="25" t="s">
        <v>119</v>
      </c>
      <c r="P250" s="25" t="s">
        <v>119</v>
      </c>
      <c r="Q250" s="25" t="s">
        <v>119</v>
      </c>
      <c r="R250" s="25" t="s">
        <v>119</v>
      </c>
      <c r="S250" s="25" t="s">
        <v>917</v>
      </c>
      <c r="T250" s="25" t="s">
        <v>119</v>
      </c>
      <c r="U250" s="25" t="s">
        <v>119</v>
      </c>
      <c r="V250" s="25" t="s">
        <v>119</v>
      </c>
      <c r="W250" s="25" t="s">
        <v>119</v>
      </c>
    </row>
    <row r="251" spans="1:23" x14ac:dyDescent="0.25">
      <c r="A251" s="25">
        <v>176</v>
      </c>
      <c r="B251" s="25" t="s">
        <v>918</v>
      </c>
      <c r="C251" s="25" t="s">
        <v>919</v>
      </c>
      <c r="D251" s="25" t="s">
        <v>920</v>
      </c>
      <c r="E251" s="25" t="s">
        <v>119</v>
      </c>
      <c r="F251" s="25" t="s">
        <v>119</v>
      </c>
      <c r="G251" s="25" t="s">
        <v>119</v>
      </c>
      <c r="H251" s="25" t="s">
        <v>119</v>
      </c>
      <c r="I251" s="25" t="s">
        <v>921</v>
      </c>
      <c r="J251" s="25" t="s">
        <v>922</v>
      </c>
      <c r="K251" s="25" t="s">
        <v>119</v>
      </c>
      <c r="L251" s="25" t="s">
        <v>119</v>
      </c>
      <c r="M251" s="25" t="s">
        <v>119</v>
      </c>
      <c r="N251" s="25" t="s">
        <v>119</v>
      </c>
      <c r="O251" s="25" t="s">
        <v>119</v>
      </c>
      <c r="P251" s="25" t="s">
        <v>119</v>
      </c>
      <c r="Q251" s="25" t="s">
        <v>119</v>
      </c>
      <c r="R251" s="25" t="s">
        <v>119</v>
      </c>
      <c r="S251" s="25" t="s">
        <v>923</v>
      </c>
      <c r="T251" s="25" t="s">
        <v>119</v>
      </c>
      <c r="U251" s="25" t="s">
        <v>119</v>
      </c>
      <c r="V251" s="26">
        <v>44214.580324456016</v>
      </c>
      <c r="W251" s="25">
        <v>18026</v>
      </c>
    </row>
    <row r="252" spans="1:23" x14ac:dyDescent="0.25">
      <c r="A252" s="25">
        <v>177</v>
      </c>
      <c r="B252" s="25" t="s">
        <v>924</v>
      </c>
      <c r="C252" s="25" t="s">
        <v>925</v>
      </c>
      <c r="D252" s="25" t="s">
        <v>926</v>
      </c>
      <c r="E252" s="25" t="s">
        <v>119</v>
      </c>
      <c r="F252" s="25" t="s">
        <v>119</v>
      </c>
      <c r="G252" s="25" t="s">
        <v>119</v>
      </c>
      <c r="H252" s="25" t="s">
        <v>119</v>
      </c>
      <c r="I252" s="25" t="s">
        <v>927</v>
      </c>
      <c r="J252" s="25" t="s">
        <v>928</v>
      </c>
      <c r="K252" s="25" t="s">
        <v>119</v>
      </c>
      <c r="L252" s="25" t="s">
        <v>119</v>
      </c>
      <c r="M252" s="25" t="s">
        <v>119</v>
      </c>
      <c r="N252" s="25" t="s">
        <v>119</v>
      </c>
      <c r="O252" s="25" t="s">
        <v>119</v>
      </c>
      <c r="P252" s="25" t="s">
        <v>119</v>
      </c>
      <c r="Q252" s="25" t="s">
        <v>119</v>
      </c>
      <c r="R252" s="25" t="s">
        <v>119</v>
      </c>
      <c r="S252" s="25" t="s">
        <v>929</v>
      </c>
      <c r="T252" s="25" t="s">
        <v>119</v>
      </c>
      <c r="U252" s="25" t="s">
        <v>119</v>
      </c>
      <c r="V252" s="26">
        <v>44214.578913425925</v>
      </c>
      <c r="W252" s="25">
        <v>18026</v>
      </c>
    </row>
    <row r="253" spans="1:23" x14ac:dyDescent="0.25">
      <c r="A253" s="25">
        <v>178</v>
      </c>
      <c r="B253" s="25" t="s">
        <v>930</v>
      </c>
      <c r="C253" s="25" t="s">
        <v>931</v>
      </c>
      <c r="D253" s="25" t="s">
        <v>932</v>
      </c>
      <c r="E253" s="25" t="s">
        <v>119</v>
      </c>
      <c r="F253" s="25" t="s">
        <v>119</v>
      </c>
      <c r="G253" s="25" t="s">
        <v>119</v>
      </c>
      <c r="H253" s="25" t="s">
        <v>119</v>
      </c>
      <c r="I253" s="25" t="s">
        <v>933</v>
      </c>
      <c r="J253" s="25" t="s">
        <v>934</v>
      </c>
      <c r="K253" s="25" t="s">
        <v>119</v>
      </c>
      <c r="L253" s="25" t="s">
        <v>119</v>
      </c>
      <c r="M253" s="25" t="s">
        <v>119</v>
      </c>
      <c r="N253" s="25" t="s">
        <v>119</v>
      </c>
      <c r="O253" s="25" t="s">
        <v>119</v>
      </c>
      <c r="P253" s="25" t="s">
        <v>119</v>
      </c>
      <c r="Q253" s="25" t="s">
        <v>119</v>
      </c>
      <c r="R253" s="25" t="s">
        <v>119</v>
      </c>
      <c r="S253" s="25" t="s">
        <v>935</v>
      </c>
      <c r="T253" s="25" t="s">
        <v>119</v>
      </c>
      <c r="U253" s="25" t="s">
        <v>119</v>
      </c>
      <c r="V253" s="26">
        <v>44214.578707372682</v>
      </c>
      <c r="W253" s="25">
        <v>18026</v>
      </c>
    </row>
    <row r="254" spans="1:23" x14ac:dyDescent="0.25">
      <c r="A254" s="25">
        <v>179</v>
      </c>
      <c r="B254" s="25" t="s">
        <v>936</v>
      </c>
      <c r="C254" s="25" t="s">
        <v>937</v>
      </c>
      <c r="D254" s="25" t="s">
        <v>938</v>
      </c>
      <c r="E254" s="25" t="s">
        <v>119</v>
      </c>
      <c r="F254" s="25" t="s">
        <v>119</v>
      </c>
      <c r="G254" s="25" t="s">
        <v>119</v>
      </c>
      <c r="H254" s="25" t="s">
        <v>119</v>
      </c>
      <c r="I254" s="25" t="s">
        <v>939</v>
      </c>
      <c r="J254" s="25" t="s">
        <v>940</v>
      </c>
      <c r="K254" s="25" t="s">
        <v>119</v>
      </c>
      <c r="L254" s="25" t="s">
        <v>119</v>
      </c>
      <c r="M254" s="25" t="s">
        <v>119</v>
      </c>
      <c r="N254" s="25" t="s">
        <v>119</v>
      </c>
      <c r="O254" s="25" t="s">
        <v>119</v>
      </c>
      <c r="P254" s="25" t="s">
        <v>119</v>
      </c>
      <c r="Q254" s="25" t="s">
        <v>119</v>
      </c>
      <c r="R254" s="25" t="s">
        <v>119</v>
      </c>
      <c r="S254" s="25" t="s">
        <v>941</v>
      </c>
      <c r="T254" s="25" t="s">
        <v>119</v>
      </c>
      <c r="U254" s="25" t="s">
        <v>119</v>
      </c>
      <c r="V254" s="25" t="s">
        <v>119</v>
      </c>
      <c r="W254" s="25" t="s">
        <v>119</v>
      </c>
    </row>
    <row r="255" spans="1:23" x14ac:dyDescent="0.25">
      <c r="A255" s="25">
        <v>180</v>
      </c>
      <c r="B255" s="25" t="s">
        <v>942</v>
      </c>
      <c r="C255" s="25" t="s">
        <v>943</v>
      </c>
      <c r="D255" s="25" t="s">
        <v>944</v>
      </c>
      <c r="E255" s="25" t="s">
        <v>119</v>
      </c>
      <c r="F255" s="25" t="s">
        <v>119</v>
      </c>
      <c r="G255" s="25" t="s">
        <v>119</v>
      </c>
      <c r="H255" s="25" t="s">
        <v>119</v>
      </c>
      <c r="I255" s="25" t="s">
        <v>945</v>
      </c>
      <c r="J255" s="25" t="s">
        <v>946</v>
      </c>
      <c r="K255" s="25" t="s">
        <v>119</v>
      </c>
      <c r="L255" s="25" t="s">
        <v>119</v>
      </c>
      <c r="M255" s="25" t="s">
        <v>119</v>
      </c>
      <c r="N255" s="25" t="s">
        <v>119</v>
      </c>
      <c r="O255" s="25" t="s">
        <v>119</v>
      </c>
      <c r="P255" s="25" t="s">
        <v>119</v>
      </c>
      <c r="Q255" s="25" t="s">
        <v>119</v>
      </c>
      <c r="R255" s="25" t="s">
        <v>119</v>
      </c>
      <c r="S255" s="25" t="s">
        <v>947</v>
      </c>
      <c r="T255" s="25" t="s">
        <v>119</v>
      </c>
      <c r="U255" s="25" t="s">
        <v>119</v>
      </c>
      <c r="V255" s="25" t="s">
        <v>119</v>
      </c>
      <c r="W255" s="25" t="s">
        <v>119</v>
      </c>
    </row>
    <row r="256" spans="1:23" x14ac:dyDescent="0.25">
      <c r="A256" s="25">
        <v>181</v>
      </c>
      <c r="B256" s="25" t="s">
        <v>948</v>
      </c>
      <c r="C256" s="25" t="s">
        <v>949</v>
      </c>
      <c r="D256" s="25" t="s">
        <v>950</v>
      </c>
      <c r="E256" s="25" t="s">
        <v>119</v>
      </c>
      <c r="F256" s="25" t="s">
        <v>119</v>
      </c>
      <c r="G256" s="25" t="s">
        <v>119</v>
      </c>
      <c r="H256" s="25" t="s">
        <v>119</v>
      </c>
      <c r="I256" s="25" t="s">
        <v>951</v>
      </c>
      <c r="J256" s="25" t="s">
        <v>952</v>
      </c>
      <c r="K256" s="25" t="s">
        <v>119</v>
      </c>
      <c r="L256" s="25" t="s">
        <v>119</v>
      </c>
      <c r="M256" s="25" t="s">
        <v>119</v>
      </c>
      <c r="N256" s="25" t="s">
        <v>119</v>
      </c>
      <c r="O256" s="25" t="s">
        <v>119</v>
      </c>
      <c r="P256" s="25" t="s">
        <v>119</v>
      </c>
      <c r="Q256" s="25" t="s">
        <v>119</v>
      </c>
      <c r="R256" s="25" t="s">
        <v>119</v>
      </c>
      <c r="S256" s="25" t="s">
        <v>953</v>
      </c>
      <c r="T256" s="25" t="s">
        <v>119</v>
      </c>
      <c r="U256" s="25" t="s">
        <v>119</v>
      </c>
      <c r="V256" s="25" t="s">
        <v>119</v>
      </c>
      <c r="W256" s="25" t="s">
        <v>119</v>
      </c>
    </row>
    <row r="257" spans="1:23" x14ac:dyDescent="0.25">
      <c r="A257" s="25">
        <v>182</v>
      </c>
      <c r="B257" s="25" t="s">
        <v>954</v>
      </c>
      <c r="C257" s="25" t="s">
        <v>955</v>
      </c>
      <c r="D257" s="25" t="s">
        <v>956</v>
      </c>
      <c r="E257" s="25" t="s">
        <v>119</v>
      </c>
      <c r="F257" s="25" t="s">
        <v>119</v>
      </c>
      <c r="G257" s="25" t="s">
        <v>119</v>
      </c>
      <c r="H257" s="25" t="s">
        <v>119</v>
      </c>
      <c r="I257" s="25" t="s">
        <v>957</v>
      </c>
      <c r="J257" s="25" t="s">
        <v>958</v>
      </c>
      <c r="K257" s="25" t="s">
        <v>119</v>
      </c>
      <c r="L257" s="25" t="s">
        <v>119</v>
      </c>
      <c r="M257" s="25" t="s">
        <v>119</v>
      </c>
      <c r="N257" s="25" t="s">
        <v>119</v>
      </c>
      <c r="O257" s="25" t="s">
        <v>119</v>
      </c>
      <c r="P257" s="25" t="s">
        <v>119</v>
      </c>
      <c r="Q257" s="25" t="s">
        <v>119</v>
      </c>
      <c r="R257" s="25" t="s">
        <v>119</v>
      </c>
      <c r="S257" s="25" t="s">
        <v>959</v>
      </c>
      <c r="T257" s="25" t="s">
        <v>119</v>
      </c>
      <c r="U257" s="25" t="s">
        <v>119</v>
      </c>
      <c r="V257" s="25" t="s">
        <v>119</v>
      </c>
      <c r="W257" s="25" t="s">
        <v>119</v>
      </c>
    </row>
    <row r="258" spans="1:23" x14ac:dyDescent="0.25">
      <c r="A258" s="25">
        <v>183</v>
      </c>
      <c r="B258" s="25" t="s">
        <v>960</v>
      </c>
      <c r="C258" s="25" t="s">
        <v>961</v>
      </c>
      <c r="D258" s="25" t="s">
        <v>962</v>
      </c>
      <c r="E258" s="25" t="s">
        <v>119</v>
      </c>
      <c r="F258" s="25" t="s">
        <v>119</v>
      </c>
      <c r="G258" s="25" t="s">
        <v>119</v>
      </c>
      <c r="H258" s="25" t="s">
        <v>119</v>
      </c>
      <c r="I258" s="25" t="s">
        <v>963</v>
      </c>
      <c r="J258" s="25" t="s">
        <v>964</v>
      </c>
      <c r="K258" s="25" t="s">
        <v>119</v>
      </c>
      <c r="L258" s="25" t="s">
        <v>119</v>
      </c>
      <c r="M258" s="25" t="s">
        <v>119</v>
      </c>
      <c r="N258" s="25" t="s">
        <v>119</v>
      </c>
      <c r="O258" s="25" t="s">
        <v>119</v>
      </c>
      <c r="P258" s="25" t="s">
        <v>119</v>
      </c>
      <c r="Q258" s="25" t="s">
        <v>119</v>
      </c>
      <c r="R258" s="25" t="s">
        <v>119</v>
      </c>
      <c r="S258" s="25" t="s">
        <v>965</v>
      </c>
      <c r="T258" s="25" t="s">
        <v>119</v>
      </c>
      <c r="U258" s="25" t="s">
        <v>119</v>
      </c>
      <c r="V258" s="25" t="s">
        <v>119</v>
      </c>
      <c r="W258" s="25" t="s">
        <v>119</v>
      </c>
    </row>
    <row r="259" spans="1:23" x14ac:dyDescent="0.25">
      <c r="A259" s="25">
        <v>184</v>
      </c>
      <c r="B259" s="25" t="s">
        <v>966</v>
      </c>
      <c r="C259" s="25" t="s">
        <v>967</v>
      </c>
      <c r="D259" s="25" t="s">
        <v>968</v>
      </c>
      <c r="E259" s="25" t="s">
        <v>119</v>
      </c>
      <c r="F259" s="25" t="s">
        <v>119</v>
      </c>
      <c r="G259" s="25" t="s">
        <v>119</v>
      </c>
      <c r="H259" s="25" t="s">
        <v>119</v>
      </c>
      <c r="I259" s="25" t="s">
        <v>969</v>
      </c>
      <c r="J259" s="25" t="s">
        <v>970</v>
      </c>
      <c r="K259" s="25" t="s">
        <v>119</v>
      </c>
      <c r="L259" s="25" t="s">
        <v>119</v>
      </c>
      <c r="M259" s="25" t="s">
        <v>119</v>
      </c>
      <c r="N259" s="25" t="s">
        <v>119</v>
      </c>
      <c r="O259" s="25" t="s">
        <v>119</v>
      </c>
      <c r="P259" s="25" t="s">
        <v>119</v>
      </c>
      <c r="Q259" s="25" t="s">
        <v>119</v>
      </c>
      <c r="R259" s="25" t="s">
        <v>119</v>
      </c>
      <c r="S259" s="25" t="s">
        <v>971</v>
      </c>
      <c r="T259" s="25" t="s">
        <v>119</v>
      </c>
      <c r="U259" s="25" t="s">
        <v>119</v>
      </c>
      <c r="V259" s="25" t="s">
        <v>119</v>
      </c>
      <c r="W259" s="25" t="s">
        <v>119</v>
      </c>
    </row>
    <row r="260" spans="1:23" x14ac:dyDescent="0.25">
      <c r="A260" s="25">
        <v>185</v>
      </c>
      <c r="B260" s="25" t="s">
        <v>972</v>
      </c>
      <c r="C260" s="25" t="s">
        <v>973</v>
      </c>
      <c r="D260" s="25" t="s">
        <v>974</v>
      </c>
      <c r="E260" s="25" t="s">
        <v>119</v>
      </c>
      <c r="F260" s="25" t="s">
        <v>119</v>
      </c>
      <c r="G260" s="25" t="s">
        <v>119</v>
      </c>
      <c r="H260" s="25" t="s">
        <v>119</v>
      </c>
      <c r="I260" s="25" t="s">
        <v>975</v>
      </c>
      <c r="J260" s="25" t="s">
        <v>976</v>
      </c>
      <c r="K260" s="25" t="s">
        <v>119</v>
      </c>
      <c r="L260" s="25" t="s">
        <v>119</v>
      </c>
      <c r="M260" s="25" t="s">
        <v>119</v>
      </c>
      <c r="N260" s="25" t="s">
        <v>119</v>
      </c>
      <c r="O260" s="25" t="s">
        <v>119</v>
      </c>
      <c r="P260" s="25" t="s">
        <v>119</v>
      </c>
      <c r="Q260" s="25" t="s">
        <v>119</v>
      </c>
      <c r="R260" s="25" t="s">
        <v>119</v>
      </c>
      <c r="S260" s="25" t="s">
        <v>977</v>
      </c>
      <c r="T260" s="25" t="s">
        <v>119</v>
      </c>
      <c r="U260" s="25" t="s">
        <v>119</v>
      </c>
      <c r="V260" s="25" t="s">
        <v>119</v>
      </c>
      <c r="W260" s="25" t="s">
        <v>119</v>
      </c>
    </row>
    <row r="261" spans="1:23" x14ac:dyDescent="0.25">
      <c r="A261" s="25">
        <v>186</v>
      </c>
      <c r="B261" s="25" t="s">
        <v>978</v>
      </c>
      <c r="C261" s="25" t="s">
        <v>979</v>
      </c>
      <c r="D261" s="25" t="s">
        <v>980</v>
      </c>
      <c r="E261" s="25" t="s">
        <v>119</v>
      </c>
      <c r="F261" s="25" t="s">
        <v>119</v>
      </c>
      <c r="G261" s="25" t="s">
        <v>119</v>
      </c>
      <c r="H261" s="25" t="s">
        <v>119</v>
      </c>
      <c r="I261" s="25" t="s">
        <v>981</v>
      </c>
      <c r="J261" s="25" t="s">
        <v>982</v>
      </c>
      <c r="K261" s="25" t="s">
        <v>119</v>
      </c>
      <c r="L261" s="25" t="s">
        <v>119</v>
      </c>
      <c r="M261" s="25" t="s">
        <v>119</v>
      </c>
      <c r="N261" s="25" t="s">
        <v>119</v>
      </c>
      <c r="O261" s="25" t="s">
        <v>119</v>
      </c>
      <c r="P261" s="25" t="s">
        <v>119</v>
      </c>
      <c r="Q261" s="25" t="s">
        <v>119</v>
      </c>
      <c r="R261" s="25" t="s">
        <v>119</v>
      </c>
      <c r="S261" s="25" t="s">
        <v>983</v>
      </c>
      <c r="T261" s="25" t="s">
        <v>119</v>
      </c>
      <c r="U261" s="25" t="s">
        <v>119</v>
      </c>
      <c r="V261" s="25" t="s">
        <v>119</v>
      </c>
      <c r="W261" s="25" t="s">
        <v>119</v>
      </c>
    </row>
    <row r="262" spans="1:23" x14ac:dyDescent="0.25">
      <c r="A262" s="25">
        <v>187</v>
      </c>
      <c r="B262" s="25" t="s">
        <v>984</v>
      </c>
      <c r="C262" s="25" t="s">
        <v>985</v>
      </c>
      <c r="D262" s="25" t="s">
        <v>986</v>
      </c>
      <c r="E262" s="25" t="s">
        <v>119</v>
      </c>
      <c r="F262" s="25" t="s">
        <v>119</v>
      </c>
      <c r="G262" s="25" t="s">
        <v>119</v>
      </c>
      <c r="H262" s="25" t="s">
        <v>119</v>
      </c>
      <c r="I262" s="25" t="s">
        <v>987</v>
      </c>
      <c r="J262" s="25" t="s">
        <v>988</v>
      </c>
      <c r="K262" s="25" t="s">
        <v>119</v>
      </c>
      <c r="L262" s="25" t="s">
        <v>119</v>
      </c>
      <c r="M262" s="25" t="s">
        <v>119</v>
      </c>
      <c r="N262" s="25" t="s">
        <v>119</v>
      </c>
      <c r="O262" s="25" t="s">
        <v>119</v>
      </c>
      <c r="P262" s="25" t="s">
        <v>119</v>
      </c>
      <c r="Q262" s="25" t="s">
        <v>119</v>
      </c>
      <c r="R262" s="25" t="s">
        <v>119</v>
      </c>
      <c r="S262" s="25" t="s">
        <v>989</v>
      </c>
      <c r="T262" s="25" t="s">
        <v>119</v>
      </c>
      <c r="U262" s="25" t="s">
        <v>119</v>
      </c>
      <c r="V262" s="26">
        <v>44214.578495949077</v>
      </c>
      <c r="W262" s="25">
        <v>18026</v>
      </c>
    </row>
    <row r="263" spans="1:23" x14ac:dyDescent="0.25">
      <c r="A263" s="25">
        <v>188</v>
      </c>
      <c r="B263" s="25" t="s">
        <v>990</v>
      </c>
      <c r="C263" s="25" t="s">
        <v>991</v>
      </c>
      <c r="D263" s="25" t="s">
        <v>992</v>
      </c>
      <c r="E263" s="25" t="s">
        <v>119</v>
      </c>
      <c r="F263" s="25" t="s">
        <v>119</v>
      </c>
      <c r="G263" s="25" t="s">
        <v>119</v>
      </c>
      <c r="H263" s="25" t="s">
        <v>119</v>
      </c>
      <c r="I263" s="25" t="s">
        <v>993</v>
      </c>
      <c r="J263" s="25" t="s">
        <v>994</v>
      </c>
      <c r="K263" s="25" t="s">
        <v>119</v>
      </c>
      <c r="L263" s="25" t="s">
        <v>119</v>
      </c>
      <c r="M263" s="25" t="s">
        <v>119</v>
      </c>
      <c r="N263" s="25" t="s">
        <v>119</v>
      </c>
      <c r="O263" s="25" t="s">
        <v>119</v>
      </c>
      <c r="P263" s="25" t="s">
        <v>119</v>
      </c>
      <c r="Q263" s="25" t="s">
        <v>119</v>
      </c>
      <c r="R263" s="25" t="s">
        <v>119</v>
      </c>
      <c r="S263" s="25" t="s">
        <v>995</v>
      </c>
      <c r="T263" s="25" t="s">
        <v>119</v>
      </c>
      <c r="U263" s="25" t="s">
        <v>119</v>
      </c>
      <c r="V263" s="25" t="s">
        <v>119</v>
      </c>
      <c r="W263" s="25" t="s">
        <v>119</v>
      </c>
    </row>
    <row r="264" spans="1:23" x14ac:dyDescent="0.25">
      <c r="A264" s="25">
        <v>189</v>
      </c>
      <c r="B264" s="25" t="s">
        <v>996</v>
      </c>
      <c r="C264" s="25" t="s">
        <v>997</v>
      </c>
      <c r="D264" s="25" t="s">
        <v>998</v>
      </c>
      <c r="E264" s="25" t="s">
        <v>119</v>
      </c>
      <c r="F264" s="25" t="s">
        <v>119</v>
      </c>
      <c r="G264" s="25" t="s">
        <v>119</v>
      </c>
      <c r="H264" s="25" t="s">
        <v>119</v>
      </c>
      <c r="I264" s="25" t="s">
        <v>999</v>
      </c>
      <c r="J264" s="25" t="s">
        <v>1000</v>
      </c>
      <c r="K264" s="25" t="s">
        <v>119</v>
      </c>
      <c r="L264" s="25" t="s">
        <v>119</v>
      </c>
      <c r="M264" s="25" t="s">
        <v>119</v>
      </c>
      <c r="N264" s="25" t="s">
        <v>119</v>
      </c>
      <c r="O264" s="25" t="s">
        <v>119</v>
      </c>
      <c r="P264" s="25" t="s">
        <v>119</v>
      </c>
      <c r="Q264" s="25" t="s">
        <v>119</v>
      </c>
      <c r="R264" s="25" t="s">
        <v>119</v>
      </c>
      <c r="S264" s="25" t="s">
        <v>1001</v>
      </c>
      <c r="T264" s="25" t="s">
        <v>119</v>
      </c>
      <c r="U264" s="25" t="s">
        <v>119</v>
      </c>
      <c r="V264" s="25" t="s">
        <v>119</v>
      </c>
      <c r="W264" s="25" t="s">
        <v>119</v>
      </c>
    </row>
    <row r="265" spans="1:23" x14ac:dyDescent="0.25">
      <c r="A265" s="25">
        <v>190</v>
      </c>
      <c r="B265" s="25" t="s">
        <v>1002</v>
      </c>
      <c r="C265" s="25" t="s">
        <v>1003</v>
      </c>
      <c r="D265" s="25" t="s">
        <v>1004</v>
      </c>
      <c r="E265" s="25" t="s">
        <v>119</v>
      </c>
      <c r="F265" s="25" t="s">
        <v>119</v>
      </c>
      <c r="G265" s="25" t="s">
        <v>119</v>
      </c>
      <c r="H265" s="25" t="s">
        <v>119</v>
      </c>
      <c r="I265" s="25" t="s">
        <v>1005</v>
      </c>
      <c r="J265" s="25" t="s">
        <v>1006</v>
      </c>
      <c r="K265" s="25" t="s">
        <v>119</v>
      </c>
      <c r="L265" s="25" t="s">
        <v>119</v>
      </c>
      <c r="M265" s="25" t="s">
        <v>119</v>
      </c>
      <c r="N265" s="25" t="s">
        <v>119</v>
      </c>
      <c r="O265" s="25" t="s">
        <v>119</v>
      </c>
      <c r="P265" s="25" t="s">
        <v>119</v>
      </c>
      <c r="Q265" s="25" t="s">
        <v>119</v>
      </c>
      <c r="R265" s="25" t="s">
        <v>119</v>
      </c>
      <c r="S265" s="25" t="s">
        <v>1007</v>
      </c>
      <c r="T265" s="25" t="s">
        <v>119</v>
      </c>
      <c r="U265" s="25" t="s">
        <v>119</v>
      </c>
      <c r="V265" s="25" t="s">
        <v>119</v>
      </c>
      <c r="W265" s="25" t="s">
        <v>119</v>
      </c>
    </row>
    <row r="266" spans="1:23" x14ac:dyDescent="0.25">
      <c r="A266" s="25">
        <v>191</v>
      </c>
      <c r="B266" s="25" t="s">
        <v>1008</v>
      </c>
      <c r="C266" s="25" t="s">
        <v>1009</v>
      </c>
      <c r="D266" s="25" t="s">
        <v>1010</v>
      </c>
      <c r="E266" s="25" t="s">
        <v>119</v>
      </c>
      <c r="F266" s="25" t="s">
        <v>119</v>
      </c>
      <c r="G266" s="25" t="s">
        <v>119</v>
      </c>
      <c r="H266" s="25" t="s">
        <v>119</v>
      </c>
      <c r="I266" s="25" t="s">
        <v>1011</v>
      </c>
      <c r="J266" s="25" t="s">
        <v>1012</v>
      </c>
      <c r="K266" s="25" t="s">
        <v>119</v>
      </c>
      <c r="L266" s="25" t="s">
        <v>119</v>
      </c>
      <c r="M266" s="25" t="s">
        <v>119</v>
      </c>
      <c r="N266" s="25" t="s">
        <v>119</v>
      </c>
      <c r="O266" s="25" t="s">
        <v>119</v>
      </c>
      <c r="P266" s="25" t="s">
        <v>119</v>
      </c>
      <c r="Q266" s="25" t="s">
        <v>119</v>
      </c>
      <c r="R266" s="25" t="s">
        <v>119</v>
      </c>
      <c r="S266" s="25" t="s">
        <v>1013</v>
      </c>
      <c r="T266" s="25" t="s">
        <v>119</v>
      </c>
      <c r="U266" s="25" t="s">
        <v>119</v>
      </c>
      <c r="V266" s="25" t="s">
        <v>119</v>
      </c>
      <c r="W266" s="25" t="s">
        <v>119</v>
      </c>
    </row>
    <row r="267" spans="1:23" x14ac:dyDescent="0.25">
      <c r="A267" s="25">
        <v>192</v>
      </c>
      <c r="B267" s="25" t="s">
        <v>1014</v>
      </c>
      <c r="C267" s="25" t="s">
        <v>1015</v>
      </c>
      <c r="D267" s="25" t="s">
        <v>1016</v>
      </c>
      <c r="E267" s="25" t="s">
        <v>119</v>
      </c>
      <c r="F267" s="25" t="s">
        <v>119</v>
      </c>
      <c r="G267" s="25" t="s">
        <v>119</v>
      </c>
      <c r="H267" s="25" t="s">
        <v>119</v>
      </c>
      <c r="I267" s="25" t="s">
        <v>1017</v>
      </c>
      <c r="J267" s="25" t="s">
        <v>1018</v>
      </c>
      <c r="K267" s="25" t="s">
        <v>119</v>
      </c>
      <c r="L267" s="25" t="s">
        <v>119</v>
      </c>
      <c r="M267" s="25" t="s">
        <v>119</v>
      </c>
      <c r="N267" s="25" t="s">
        <v>119</v>
      </c>
      <c r="O267" s="25" t="s">
        <v>119</v>
      </c>
      <c r="P267" s="25" t="s">
        <v>119</v>
      </c>
      <c r="Q267" s="25" t="s">
        <v>119</v>
      </c>
      <c r="R267" s="25" t="s">
        <v>119</v>
      </c>
      <c r="S267" s="25" t="s">
        <v>1019</v>
      </c>
      <c r="T267" s="25" t="s">
        <v>119</v>
      </c>
      <c r="U267" s="25" t="s">
        <v>119</v>
      </c>
      <c r="V267" s="25" t="s">
        <v>119</v>
      </c>
      <c r="W267" s="25" t="s">
        <v>119</v>
      </c>
    </row>
    <row r="268" spans="1:23" x14ac:dyDescent="0.25">
      <c r="A268" s="25">
        <v>193</v>
      </c>
      <c r="B268" s="25" t="s">
        <v>1020</v>
      </c>
      <c r="C268" s="25" t="s">
        <v>1020</v>
      </c>
      <c r="D268" s="25" t="s">
        <v>1021</v>
      </c>
      <c r="E268" s="25" t="s">
        <v>119</v>
      </c>
      <c r="F268" s="25" t="s">
        <v>119</v>
      </c>
      <c r="G268" s="25" t="s">
        <v>119</v>
      </c>
      <c r="H268" s="25" t="s">
        <v>119</v>
      </c>
      <c r="I268" s="25" t="s">
        <v>1022</v>
      </c>
      <c r="J268" s="25" t="s">
        <v>1023</v>
      </c>
      <c r="K268" s="25" t="s">
        <v>119</v>
      </c>
      <c r="L268" s="25" t="s">
        <v>119</v>
      </c>
      <c r="M268" s="25" t="s">
        <v>119</v>
      </c>
      <c r="N268" s="25" t="s">
        <v>119</v>
      </c>
      <c r="O268" s="25" t="s">
        <v>119</v>
      </c>
      <c r="P268" s="25" t="s">
        <v>119</v>
      </c>
      <c r="Q268" s="25" t="s">
        <v>119</v>
      </c>
      <c r="R268" s="25" t="s">
        <v>119</v>
      </c>
      <c r="S268" s="25" t="s">
        <v>1024</v>
      </c>
      <c r="T268" s="25" t="s">
        <v>119</v>
      </c>
      <c r="U268" s="25" t="s">
        <v>119</v>
      </c>
      <c r="V268" s="25" t="s">
        <v>119</v>
      </c>
      <c r="W268" s="25" t="s">
        <v>119</v>
      </c>
    </row>
    <row r="269" spans="1:23" x14ac:dyDescent="0.25">
      <c r="A269" s="25">
        <v>194</v>
      </c>
      <c r="B269" s="25" t="s">
        <v>1025</v>
      </c>
      <c r="C269" s="25" t="s">
        <v>1026</v>
      </c>
      <c r="D269" s="25" t="s">
        <v>1027</v>
      </c>
      <c r="E269" s="25" t="s">
        <v>119</v>
      </c>
      <c r="F269" s="25" t="s">
        <v>119</v>
      </c>
      <c r="G269" s="25" t="s">
        <v>119</v>
      </c>
      <c r="H269" s="25" t="s">
        <v>119</v>
      </c>
      <c r="I269" s="25" t="s">
        <v>1028</v>
      </c>
      <c r="J269" s="25" t="s">
        <v>1029</v>
      </c>
      <c r="K269" s="25" t="s">
        <v>119</v>
      </c>
      <c r="L269" s="25" t="s">
        <v>119</v>
      </c>
      <c r="M269" s="25" t="s">
        <v>119</v>
      </c>
      <c r="N269" s="25" t="s">
        <v>119</v>
      </c>
      <c r="O269" s="25" t="s">
        <v>119</v>
      </c>
      <c r="P269" s="25" t="s">
        <v>119</v>
      </c>
      <c r="Q269" s="25" t="s">
        <v>119</v>
      </c>
      <c r="R269" s="25" t="s">
        <v>119</v>
      </c>
      <c r="S269" s="25" t="s">
        <v>1030</v>
      </c>
      <c r="T269" s="25" t="s">
        <v>119</v>
      </c>
      <c r="U269" s="25" t="s">
        <v>119</v>
      </c>
      <c r="V269" s="26">
        <v>44214.586935104169</v>
      </c>
      <c r="W269" s="25">
        <v>18026</v>
      </c>
    </row>
    <row r="270" spans="1:23" x14ac:dyDescent="0.25">
      <c r="A270" s="25">
        <v>195</v>
      </c>
      <c r="B270" s="25" t="s">
        <v>1031</v>
      </c>
      <c r="C270" s="25" t="s">
        <v>1031</v>
      </c>
      <c r="D270" s="25" t="s">
        <v>1032</v>
      </c>
      <c r="E270" s="25" t="s">
        <v>119</v>
      </c>
      <c r="F270" s="25" t="s">
        <v>119</v>
      </c>
      <c r="G270" s="25" t="s">
        <v>119</v>
      </c>
      <c r="H270" s="25" t="s">
        <v>119</v>
      </c>
      <c r="I270" s="25" t="s">
        <v>1033</v>
      </c>
      <c r="J270" s="25" t="s">
        <v>1033</v>
      </c>
      <c r="K270" s="25" t="s">
        <v>119</v>
      </c>
      <c r="L270" s="25" t="s">
        <v>119</v>
      </c>
      <c r="M270" s="25" t="s">
        <v>119</v>
      </c>
      <c r="N270" s="25" t="s">
        <v>119</v>
      </c>
      <c r="O270" s="25" t="s">
        <v>119</v>
      </c>
      <c r="P270" s="25" t="s">
        <v>119</v>
      </c>
      <c r="Q270" s="25" t="s">
        <v>119</v>
      </c>
      <c r="R270" s="25" t="s">
        <v>119</v>
      </c>
      <c r="S270" s="25" t="s">
        <v>1034</v>
      </c>
      <c r="T270" s="25" t="s">
        <v>119</v>
      </c>
      <c r="U270" s="25" t="s">
        <v>119</v>
      </c>
      <c r="V270" s="25" t="s">
        <v>119</v>
      </c>
      <c r="W270" s="25" t="s">
        <v>119</v>
      </c>
    </row>
    <row r="271" spans="1:23" x14ac:dyDescent="0.25">
      <c r="A271" s="25">
        <v>196</v>
      </c>
      <c r="B271" s="25" t="s">
        <v>1035</v>
      </c>
      <c r="C271" s="25" t="s">
        <v>1036</v>
      </c>
      <c r="D271" s="25" t="s">
        <v>1037</v>
      </c>
      <c r="E271" s="25" t="s">
        <v>119</v>
      </c>
      <c r="F271" s="25" t="s">
        <v>119</v>
      </c>
      <c r="G271" s="25" t="s">
        <v>119</v>
      </c>
      <c r="H271" s="25" t="s">
        <v>119</v>
      </c>
      <c r="I271" s="25" t="s">
        <v>1038</v>
      </c>
      <c r="J271" s="25" t="s">
        <v>1039</v>
      </c>
      <c r="K271" s="25" t="s">
        <v>119</v>
      </c>
      <c r="L271" s="25" t="s">
        <v>119</v>
      </c>
      <c r="M271" s="25" t="s">
        <v>119</v>
      </c>
      <c r="N271" s="25" t="s">
        <v>119</v>
      </c>
      <c r="O271" s="25" t="s">
        <v>119</v>
      </c>
      <c r="P271" s="25" t="s">
        <v>119</v>
      </c>
      <c r="Q271" s="25" t="s">
        <v>119</v>
      </c>
      <c r="R271" s="25" t="s">
        <v>119</v>
      </c>
      <c r="S271" s="25" t="s">
        <v>1040</v>
      </c>
      <c r="T271" s="25" t="s">
        <v>119</v>
      </c>
      <c r="U271" s="25" t="s">
        <v>119</v>
      </c>
      <c r="V271" s="25" t="s">
        <v>119</v>
      </c>
      <c r="W271" s="25" t="s">
        <v>119</v>
      </c>
    </row>
    <row r="272" spans="1:23" x14ac:dyDescent="0.25">
      <c r="A272" s="25">
        <v>197</v>
      </c>
      <c r="B272" s="25" t="s">
        <v>1041</v>
      </c>
      <c r="C272" s="25" t="s">
        <v>1042</v>
      </c>
      <c r="D272" s="25" t="s">
        <v>1043</v>
      </c>
      <c r="E272" s="25" t="s">
        <v>119</v>
      </c>
      <c r="F272" s="25" t="s">
        <v>119</v>
      </c>
      <c r="G272" s="25" t="s">
        <v>119</v>
      </c>
      <c r="H272" s="25" t="s">
        <v>119</v>
      </c>
      <c r="I272" s="25" t="s">
        <v>1044</v>
      </c>
      <c r="J272" s="25" t="s">
        <v>1045</v>
      </c>
      <c r="K272" s="25" t="s">
        <v>119</v>
      </c>
      <c r="L272" s="25" t="s">
        <v>119</v>
      </c>
      <c r="M272" s="25" t="s">
        <v>119</v>
      </c>
      <c r="N272" s="25" t="s">
        <v>119</v>
      </c>
      <c r="O272" s="25" t="s">
        <v>119</v>
      </c>
      <c r="P272" s="25" t="s">
        <v>119</v>
      </c>
      <c r="Q272" s="25" t="s">
        <v>119</v>
      </c>
      <c r="R272" s="25" t="s">
        <v>119</v>
      </c>
      <c r="S272" s="25" t="s">
        <v>1046</v>
      </c>
      <c r="T272" s="25" t="s">
        <v>119</v>
      </c>
      <c r="U272" s="25" t="s">
        <v>119</v>
      </c>
      <c r="V272" s="25" t="s">
        <v>119</v>
      </c>
      <c r="W272" s="25" t="s">
        <v>119</v>
      </c>
    </row>
    <row r="273" spans="1:23" x14ac:dyDescent="0.25">
      <c r="A273" s="25">
        <v>198</v>
      </c>
      <c r="B273" s="25" t="s">
        <v>1047</v>
      </c>
      <c r="C273" s="25" t="s">
        <v>1048</v>
      </c>
      <c r="D273" s="25" t="s">
        <v>1049</v>
      </c>
      <c r="E273" s="25" t="s">
        <v>119</v>
      </c>
      <c r="F273" s="25" t="s">
        <v>119</v>
      </c>
      <c r="G273" s="25" t="s">
        <v>119</v>
      </c>
      <c r="H273" s="25" t="s">
        <v>119</v>
      </c>
      <c r="I273" s="25" t="s">
        <v>1050</v>
      </c>
      <c r="J273" s="25" t="s">
        <v>1051</v>
      </c>
      <c r="K273" s="25" t="s">
        <v>119</v>
      </c>
      <c r="L273" s="25" t="s">
        <v>119</v>
      </c>
      <c r="M273" s="25" t="s">
        <v>119</v>
      </c>
      <c r="N273" s="25" t="s">
        <v>119</v>
      </c>
      <c r="O273" s="25" t="s">
        <v>119</v>
      </c>
      <c r="P273" s="25" t="s">
        <v>119</v>
      </c>
      <c r="Q273" s="25" t="s">
        <v>119</v>
      </c>
      <c r="R273" s="25" t="s">
        <v>119</v>
      </c>
      <c r="S273" s="25" t="s">
        <v>1052</v>
      </c>
      <c r="T273" s="25" t="s">
        <v>119</v>
      </c>
      <c r="U273" s="25" t="s">
        <v>119</v>
      </c>
      <c r="V273" s="26">
        <v>44214.579122881943</v>
      </c>
      <c r="W273" s="25">
        <v>18026</v>
      </c>
    </row>
    <row r="274" spans="1:23" x14ac:dyDescent="0.25">
      <c r="A274" s="25">
        <v>199</v>
      </c>
      <c r="B274" s="25" t="s">
        <v>1053</v>
      </c>
      <c r="C274" s="25" t="s">
        <v>1054</v>
      </c>
      <c r="D274" s="25" t="s">
        <v>1055</v>
      </c>
      <c r="E274" s="25" t="s">
        <v>119</v>
      </c>
      <c r="F274" s="25" t="s">
        <v>119</v>
      </c>
      <c r="G274" s="25" t="s">
        <v>119</v>
      </c>
      <c r="H274" s="25" t="s">
        <v>119</v>
      </c>
      <c r="I274" s="25" t="s">
        <v>1056</v>
      </c>
      <c r="J274" s="25" t="s">
        <v>1057</v>
      </c>
      <c r="K274" s="25" t="s">
        <v>119</v>
      </c>
      <c r="L274" s="25" t="s">
        <v>119</v>
      </c>
      <c r="M274" s="25" t="s">
        <v>119</v>
      </c>
      <c r="N274" s="25" t="s">
        <v>119</v>
      </c>
      <c r="O274" s="25" t="s">
        <v>119</v>
      </c>
      <c r="P274" s="25" t="s">
        <v>119</v>
      </c>
      <c r="Q274" s="25" t="s">
        <v>119</v>
      </c>
      <c r="R274" s="25" t="s">
        <v>119</v>
      </c>
      <c r="S274" s="25" t="s">
        <v>1058</v>
      </c>
      <c r="T274" s="25" t="s">
        <v>119</v>
      </c>
      <c r="U274" s="25" t="s">
        <v>119</v>
      </c>
      <c r="V274" s="26">
        <v>44214.579267592591</v>
      </c>
      <c r="W274" s="25">
        <v>18026</v>
      </c>
    </row>
    <row r="275" spans="1:23" x14ac:dyDescent="0.25">
      <c r="A275" s="25">
        <v>200</v>
      </c>
      <c r="B275" s="25" t="s">
        <v>1059</v>
      </c>
      <c r="C275" s="25" t="s">
        <v>1060</v>
      </c>
      <c r="D275" s="25" t="s">
        <v>1061</v>
      </c>
      <c r="E275" s="25" t="s">
        <v>119</v>
      </c>
      <c r="F275" s="25" t="s">
        <v>119</v>
      </c>
      <c r="G275" s="25" t="s">
        <v>119</v>
      </c>
      <c r="H275" s="25" t="s">
        <v>119</v>
      </c>
      <c r="I275" s="25" t="s">
        <v>1062</v>
      </c>
      <c r="J275" s="25" t="s">
        <v>1063</v>
      </c>
      <c r="K275" s="25" t="s">
        <v>119</v>
      </c>
      <c r="L275" s="25" t="s">
        <v>119</v>
      </c>
      <c r="M275" s="25" t="s">
        <v>119</v>
      </c>
      <c r="N275" s="25" t="s">
        <v>119</v>
      </c>
      <c r="O275" s="25" t="s">
        <v>119</v>
      </c>
      <c r="P275" s="25" t="s">
        <v>119</v>
      </c>
      <c r="Q275" s="25" t="s">
        <v>119</v>
      </c>
      <c r="R275" s="25" t="s">
        <v>119</v>
      </c>
      <c r="S275" s="25" t="s">
        <v>1064</v>
      </c>
      <c r="T275" s="25" t="s">
        <v>119</v>
      </c>
      <c r="U275" s="25" t="s">
        <v>119</v>
      </c>
      <c r="V275" s="25" t="s">
        <v>119</v>
      </c>
      <c r="W275" s="25" t="s">
        <v>119</v>
      </c>
    </row>
    <row r="276" spans="1:23" x14ac:dyDescent="0.25">
      <c r="A276" s="25">
        <v>201</v>
      </c>
      <c r="B276" s="25" t="s">
        <v>1065</v>
      </c>
      <c r="C276" s="25" t="s">
        <v>1066</v>
      </c>
      <c r="D276" s="25" t="s">
        <v>1067</v>
      </c>
      <c r="E276" s="25" t="s">
        <v>119</v>
      </c>
      <c r="F276" s="25" t="s">
        <v>119</v>
      </c>
      <c r="G276" s="25" t="s">
        <v>119</v>
      </c>
      <c r="H276" s="25" t="s">
        <v>119</v>
      </c>
      <c r="I276" s="25" t="s">
        <v>1068</v>
      </c>
      <c r="J276" s="25" t="s">
        <v>1069</v>
      </c>
      <c r="K276" s="25" t="s">
        <v>119</v>
      </c>
      <c r="L276" s="25" t="s">
        <v>119</v>
      </c>
      <c r="M276" s="25" t="s">
        <v>119</v>
      </c>
      <c r="N276" s="25" t="s">
        <v>119</v>
      </c>
      <c r="O276" s="25" t="s">
        <v>119</v>
      </c>
      <c r="P276" s="25" t="s">
        <v>119</v>
      </c>
      <c r="Q276" s="25" t="s">
        <v>119</v>
      </c>
      <c r="R276" s="25" t="s">
        <v>119</v>
      </c>
      <c r="S276" s="25" t="s">
        <v>1070</v>
      </c>
      <c r="T276" s="25" t="s">
        <v>119</v>
      </c>
      <c r="U276" s="25" t="s">
        <v>119</v>
      </c>
      <c r="V276" s="25" t="s">
        <v>119</v>
      </c>
      <c r="W276" s="25" t="s">
        <v>119</v>
      </c>
    </row>
    <row r="277" spans="1:23" x14ac:dyDescent="0.25">
      <c r="A277" s="25">
        <v>202</v>
      </c>
      <c r="B277" s="25" t="s">
        <v>1071</v>
      </c>
      <c r="C277" s="25" t="s">
        <v>1072</v>
      </c>
      <c r="D277" s="25" t="s">
        <v>1071</v>
      </c>
      <c r="E277" s="25" t="s">
        <v>119</v>
      </c>
      <c r="F277" s="25" t="s">
        <v>119</v>
      </c>
      <c r="G277" s="25" t="s">
        <v>119</v>
      </c>
      <c r="H277" s="25" t="s">
        <v>119</v>
      </c>
      <c r="I277" s="25" t="s">
        <v>1073</v>
      </c>
      <c r="J277" s="25" t="s">
        <v>1074</v>
      </c>
      <c r="K277" s="25" t="s">
        <v>119</v>
      </c>
      <c r="L277" s="25" t="s">
        <v>119</v>
      </c>
      <c r="M277" s="25" t="s">
        <v>119</v>
      </c>
      <c r="N277" s="25" t="s">
        <v>119</v>
      </c>
      <c r="O277" s="25" t="s">
        <v>119</v>
      </c>
      <c r="P277" s="25" t="s">
        <v>119</v>
      </c>
      <c r="Q277" s="25" t="s">
        <v>119</v>
      </c>
      <c r="R277" s="25" t="s">
        <v>119</v>
      </c>
      <c r="S277" s="25" t="s">
        <v>1075</v>
      </c>
      <c r="T277" s="25" t="s">
        <v>119</v>
      </c>
      <c r="U277" s="25" t="s">
        <v>119</v>
      </c>
      <c r="V277" s="26">
        <v>44215.411265196759</v>
      </c>
      <c r="W277" s="25">
        <v>18026</v>
      </c>
    </row>
    <row r="278" spans="1:23" x14ac:dyDescent="0.25">
      <c r="A278" s="25">
        <v>203</v>
      </c>
      <c r="B278" s="25" t="s">
        <v>1076</v>
      </c>
      <c r="C278" s="25" t="s">
        <v>1077</v>
      </c>
      <c r="D278" s="25" t="s">
        <v>1076</v>
      </c>
      <c r="E278" s="25" t="s">
        <v>119</v>
      </c>
      <c r="F278" s="25" t="s">
        <v>119</v>
      </c>
      <c r="G278" s="25" t="s">
        <v>119</v>
      </c>
      <c r="H278" s="25" t="s">
        <v>119</v>
      </c>
      <c r="I278" s="25" t="s">
        <v>1078</v>
      </c>
      <c r="J278" s="25" t="s">
        <v>1079</v>
      </c>
      <c r="K278" s="25" t="s">
        <v>119</v>
      </c>
      <c r="L278" s="25" t="s">
        <v>119</v>
      </c>
      <c r="M278" s="25" t="s">
        <v>119</v>
      </c>
      <c r="N278" s="25" t="s">
        <v>119</v>
      </c>
      <c r="O278" s="25" t="s">
        <v>119</v>
      </c>
      <c r="P278" s="25" t="s">
        <v>119</v>
      </c>
      <c r="Q278" s="25" t="s">
        <v>119</v>
      </c>
      <c r="R278" s="25" t="s">
        <v>119</v>
      </c>
      <c r="S278" s="25" t="s">
        <v>1080</v>
      </c>
      <c r="T278" s="25" t="s">
        <v>119</v>
      </c>
      <c r="U278" s="25" t="s">
        <v>119</v>
      </c>
      <c r="V278" s="25" t="s">
        <v>119</v>
      </c>
      <c r="W278" s="25" t="s">
        <v>119</v>
      </c>
    </row>
    <row r="279" spans="1:23" x14ac:dyDescent="0.25">
      <c r="A279" s="25">
        <v>204</v>
      </c>
      <c r="B279" s="25" t="s">
        <v>1081</v>
      </c>
      <c r="C279" s="25" t="s">
        <v>1082</v>
      </c>
      <c r="D279" s="25" t="s">
        <v>1083</v>
      </c>
      <c r="E279" s="25" t="s">
        <v>119</v>
      </c>
      <c r="F279" s="25" t="s">
        <v>119</v>
      </c>
      <c r="G279" s="25" t="s">
        <v>119</v>
      </c>
      <c r="H279" s="25" t="s">
        <v>119</v>
      </c>
      <c r="I279" s="25" t="s">
        <v>1084</v>
      </c>
      <c r="J279" s="25" t="s">
        <v>1084</v>
      </c>
      <c r="K279" s="25" t="s">
        <v>119</v>
      </c>
      <c r="L279" s="25" t="s">
        <v>119</v>
      </c>
      <c r="M279" s="25" t="s">
        <v>119</v>
      </c>
      <c r="N279" s="25" t="s">
        <v>119</v>
      </c>
      <c r="O279" s="25" t="s">
        <v>119</v>
      </c>
      <c r="P279" s="25" t="s">
        <v>119</v>
      </c>
      <c r="Q279" s="25" t="s">
        <v>119</v>
      </c>
      <c r="R279" s="25" t="s">
        <v>119</v>
      </c>
      <c r="S279" s="25" t="s">
        <v>1085</v>
      </c>
      <c r="T279" s="25" t="s">
        <v>119</v>
      </c>
      <c r="U279" s="25" t="s">
        <v>119</v>
      </c>
      <c r="V279" s="25" t="s">
        <v>119</v>
      </c>
      <c r="W279" s="25" t="s">
        <v>119</v>
      </c>
    </row>
    <row r="280" spans="1:23" x14ac:dyDescent="0.25">
      <c r="A280" s="25">
        <v>205</v>
      </c>
      <c r="B280" s="25" t="s">
        <v>1086</v>
      </c>
      <c r="C280" s="25" t="s">
        <v>1087</v>
      </c>
      <c r="D280" s="25" t="s">
        <v>1088</v>
      </c>
      <c r="E280" s="25" t="s">
        <v>119</v>
      </c>
      <c r="F280" s="25" t="s">
        <v>119</v>
      </c>
      <c r="G280" s="25" t="s">
        <v>119</v>
      </c>
      <c r="H280" s="25" t="s">
        <v>119</v>
      </c>
      <c r="I280" s="25" t="s">
        <v>1089</v>
      </c>
      <c r="J280" s="25" t="s">
        <v>1090</v>
      </c>
      <c r="K280" s="25" t="s">
        <v>119</v>
      </c>
      <c r="L280" s="25" t="s">
        <v>119</v>
      </c>
      <c r="M280" s="25" t="s">
        <v>119</v>
      </c>
      <c r="N280" s="25" t="s">
        <v>119</v>
      </c>
      <c r="O280" s="25" t="s">
        <v>119</v>
      </c>
      <c r="P280" s="25" t="s">
        <v>119</v>
      </c>
      <c r="Q280" s="25" t="s">
        <v>119</v>
      </c>
      <c r="R280" s="25" t="s">
        <v>119</v>
      </c>
      <c r="S280" s="25" t="s">
        <v>1091</v>
      </c>
      <c r="T280" s="25" t="s">
        <v>119</v>
      </c>
      <c r="U280" s="25" t="s">
        <v>119</v>
      </c>
      <c r="V280" s="25" t="s">
        <v>119</v>
      </c>
      <c r="W280" s="25" t="s">
        <v>119</v>
      </c>
    </row>
    <row r="281" spans="1:23" x14ac:dyDescent="0.25">
      <c r="A281" s="25">
        <v>206</v>
      </c>
      <c r="B281" s="25" t="s">
        <v>1092</v>
      </c>
      <c r="C281" s="25" t="s">
        <v>1093</v>
      </c>
      <c r="D281" s="25" t="s">
        <v>1094</v>
      </c>
      <c r="E281" s="25" t="s">
        <v>119</v>
      </c>
      <c r="F281" s="25" t="s">
        <v>119</v>
      </c>
      <c r="G281" s="25" t="s">
        <v>119</v>
      </c>
      <c r="H281" s="25" t="s">
        <v>119</v>
      </c>
      <c r="I281" s="25" t="s">
        <v>1095</v>
      </c>
      <c r="J281" s="25" t="s">
        <v>1096</v>
      </c>
      <c r="K281" s="25" t="s">
        <v>119</v>
      </c>
      <c r="L281" s="25" t="s">
        <v>119</v>
      </c>
      <c r="M281" s="25" t="s">
        <v>119</v>
      </c>
      <c r="N281" s="25" t="s">
        <v>119</v>
      </c>
      <c r="O281" s="25" t="s">
        <v>119</v>
      </c>
      <c r="P281" s="25" t="s">
        <v>119</v>
      </c>
      <c r="Q281" s="25" t="s">
        <v>119</v>
      </c>
      <c r="R281" s="25" t="s">
        <v>119</v>
      </c>
      <c r="S281" s="25" t="s">
        <v>1097</v>
      </c>
      <c r="T281" s="25" t="s">
        <v>119</v>
      </c>
      <c r="U281" s="25" t="s">
        <v>119</v>
      </c>
      <c r="V281" s="26">
        <v>44214.578122800929</v>
      </c>
      <c r="W281" s="25">
        <v>18026</v>
      </c>
    </row>
    <row r="282" spans="1:23" x14ac:dyDescent="0.25">
      <c r="A282" s="25">
        <v>207</v>
      </c>
      <c r="B282" s="25" t="s">
        <v>1098</v>
      </c>
      <c r="C282" s="25" t="s">
        <v>1099</v>
      </c>
      <c r="D282" s="25" t="s">
        <v>1100</v>
      </c>
      <c r="E282" s="25" t="s">
        <v>119</v>
      </c>
      <c r="F282" s="25" t="s">
        <v>119</v>
      </c>
      <c r="G282" s="25" t="s">
        <v>119</v>
      </c>
      <c r="H282" s="25" t="s">
        <v>119</v>
      </c>
      <c r="I282" s="25" t="s">
        <v>1101</v>
      </c>
      <c r="J282" s="25" t="s">
        <v>1102</v>
      </c>
      <c r="K282" s="25" t="s">
        <v>119</v>
      </c>
      <c r="L282" s="25" t="s">
        <v>119</v>
      </c>
      <c r="M282" s="25" t="s">
        <v>119</v>
      </c>
      <c r="N282" s="25" t="s">
        <v>119</v>
      </c>
      <c r="O282" s="25" t="s">
        <v>119</v>
      </c>
      <c r="P282" s="25" t="s">
        <v>119</v>
      </c>
      <c r="Q282" s="25" t="s">
        <v>119</v>
      </c>
      <c r="R282" s="25" t="s">
        <v>119</v>
      </c>
      <c r="S282" s="25" t="s">
        <v>1103</v>
      </c>
      <c r="T282" s="25" t="s">
        <v>119</v>
      </c>
      <c r="U282" s="25" t="s">
        <v>119</v>
      </c>
      <c r="V282" s="26">
        <v>44214.578048611111</v>
      </c>
      <c r="W282" s="25">
        <v>18026</v>
      </c>
    </row>
    <row r="283" spans="1:23" x14ac:dyDescent="0.25">
      <c r="A283" s="25">
        <v>208</v>
      </c>
      <c r="B283" s="25" t="s">
        <v>1104</v>
      </c>
      <c r="C283" s="25" t="s">
        <v>1105</v>
      </c>
      <c r="D283" s="25" t="s">
        <v>1106</v>
      </c>
      <c r="E283" s="25" t="s">
        <v>119</v>
      </c>
      <c r="F283" s="25" t="s">
        <v>119</v>
      </c>
      <c r="G283" s="25" t="s">
        <v>119</v>
      </c>
      <c r="H283" s="25" t="s">
        <v>119</v>
      </c>
      <c r="I283" s="25" t="s">
        <v>1107</v>
      </c>
      <c r="J283" s="25" t="s">
        <v>1108</v>
      </c>
      <c r="K283" s="25" t="s">
        <v>119</v>
      </c>
      <c r="L283" s="25" t="s">
        <v>119</v>
      </c>
      <c r="M283" s="25" t="s">
        <v>119</v>
      </c>
      <c r="N283" s="25" t="s">
        <v>119</v>
      </c>
      <c r="O283" s="25" t="s">
        <v>119</v>
      </c>
      <c r="P283" s="25" t="s">
        <v>119</v>
      </c>
      <c r="Q283" s="25" t="s">
        <v>119</v>
      </c>
      <c r="R283" s="25" t="s">
        <v>119</v>
      </c>
      <c r="S283" s="25" t="s">
        <v>1109</v>
      </c>
      <c r="T283" s="25" t="s">
        <v>119</v>
      </c>
      <c r="U283" s="25" t="s">
        <v>119</v>
      </c>
      <c r="V283" s="25" t="s">
        <v>119</v>
      </c>
      <c r="W283" s="25" t="s">
        <v>119</v>
      </c>
    </row>
    <row r="284" spans="1:23" x14ac:dyDescent="0.25">
      <c r="A284" s="25">
        <v>209</v>
      </c>
      <c r="B284" s="25" t="s">
        <v>1110</v>
      </c>
      <c r="C284" s="25" t="s">
        <v>1111</v>
      </c>
      <c r="D284" s="25" t="s">
        <v>1112</v>
      </c>
      <c r="E284" s="25" t="s">
        <v>119</v>
      </c>
      <c r="F284" s="25" t="s">
        <v>119</v>
      </c>
      <c r="G284" s="25" t="s">
        <v>119</v>
      </c>
      <c r="H284" s="25" t="s">
        <v>119</v>
      </c>
      <c r="I284" s="25" t="s">
        <v>1113</v>
      </c>
      <c r="J284" s="25" t="s">
        <v>1114</v>
      </c>
      <c r="K284" s="25" t="s">
        <v>119</v>
      </c>
      <c r="L284" s="25" t="s">
        <v>119</v>
      </c>
      <c r="M284" s="25" t="s">
        <v>119</v>
      </c>
      <c r="N284" s="25" t="s">
        <v>119</v>
      </c>
      <c r="O284" s="25" t="s">
        <v>119</v>
      </c>
      <c r="P284" s="25" t="s">
        <v>119</v>
      </c>
      <c r="Q284" s="25" t="s">
        <v>119</v>
      </c>
      <c r="R284" s="25" t="s">
        <v>119</v>
      </c>
      <c r="S284" s="25" t="s">
        <v>1115</v>
      </c>
      <c r="T284" s="25" t="s">
        <v>119</v>
      </c>
      <c r="U284" s="25" t="s">
        <v>119</v>
      </c>
      <c r="V284" s="25" t="s">
        <v>119</v>
      </c>
      <c r="W284" s="25" t="s">
        <v>119</v>
      </c>
    </row>
    <row r="285" spans="1:23" x14ac:dyDescent="0.25">
      <c r="A285" s="25">
        <v>210</v>
      </c>
      <c r="B285" s="25" t="s">
        <v>1116</v>
      </c>
      <c r="C285" s="25" t="s">
        <v>1117</v>
      </c>
      <c r="D285" s="25" t="s">
        <v>1118</v>
      </c>
      <c r="E285" s="25" t="s">
        <v>119</v>
      </c>
      <c r="F285" s="25" t="s">
        <v>119</v>
      </c>
      <c r="G285" s="25" t="s">
        <v>119</v>
      </c>
      <c r="H285" s="25" t="s">
        <v>119</v>
      </c>
      <c r="I285" s="25" t="s">
        <v>1119</v>
      </c>
      <c r="J285" s="25" t="s">
        <v>1120</v>
      </c>
      <c r="K285" s="25" t="s">
        <v>119</v>
      </c>
      <c r="L285" s="25" t="s">
        <v>119</v>
      </c>
      <c r="M285" s="25" t="s">
        <v>119</v>
      </c>
      <c r="N285" s="25" t="s">
        <v>119</v>
      </c>
      <c r="O285" s="25" t="s">
        <v>119</v>
      </c>
      <c r="P285" s="25" t="s">
        <v>119</v>
      </c>
      <c r="Q285" s="25" t="s">
        <v>119</v>
      </c>
      <c r="R285" s="25" t="s">
        <v>119</v>
      </c>
      <c r="S285" s="25" t="s">
        <v>1121</v>
      </c>
      <c r="T285" s="25" t="s">
        <v>119</v>
      </c>
      <c r="U285" s="25" t="s">
        <v>119</v>
      </c>
      <c r="V285" s="25" t="s">
        <v>119</v>
      </c>
      <c r="W285" s="25" t="s">
        <v>119</v>
      </c>
    </row>
    <row r="286" spans="1:23" x14ac:dyDescent="0.25">
      <c r="A286" s="25">
        <v>211</v>
      </c>
      <c r="B286" s="25" t="s">
        <v>1122</v>
      </c>
      <c r="C286" s="25" t="s">
        <v>1123</v>
      </c>
      <c r="D286" s="25" t="s">
        <v>1124</v>
      </c>
      <c r="E286" s="25" t="s">
        <v>119</v>
      </c>
      <c r="F286" s="25" t="s">
        <v>119</v>
      </c>
      <c r="G286" s="25" t="s">
        <v>119</v>
      </c>
      <c r="H286" s="25" t="s">
        <v>119</v>
      </c>
      <c r="I286" s="25" t="s">
        <v>1125</v>
      </c>
      <c r="J286" s="25" t="s">
        <v>1126</v>
      </c>
      <c r="K286" s="25" t="s">
        <v>119</v>
      </c>
      <c r="L286" s="25" t="s">
        <v>119</v>
      </c>
      <c r="M286" s="25" t="s">
        <v>119</v>
      </c>
      <c r="N286" s="25" t="s">
        <v>119</v>
      </c>
      <c r="O286" s="25" t="s">
        <v>119</v>
      </c>
      <c r="P286" s="25" t="s">
        <v>119</v>
      </c>
      <c r="Q286" s="25" t="s">
        <v>119</v>
      </c>
      <c r="R286" s="25" t="s">
        <v>119</v>
      </c>
      <c r="S286" s="25" t="s">
        <v>1127</v>
      </c>
      <c r="T286" s="25" t="s">
        <v>119</v>
      </c>
      <c r="U286" s="25" t="s">
        <v>119</v>
      </c>
      <c r="V286" s="26">
        <v>44215.41114517361</v>
      </c>
      <c r="W286" s="25">
        <v>18026</v>
      </c>
    </row>
    <row r="287" spans="1:23" x14ac:dyDescent="0.25">
      <c r="A287" s="25">
        <v>212</v>
      </c>
      <c r="B287" s="25" t="s">
        <v>1128</v>
      </c>
      <c r="C287" s="25" t="s">
        <v>1128</v>
      </c>
      <c r="D287" s="25" t="s">
        <v>1129</v>
      </c>
      <c r="E287" s="25" t="s">
        <v>119</v>
      </c>
      <c r="F287" s="25" t="s">
        <v>119</v>
      </c>
      <c r="G287" s="25" t="s">
        <v>119</v>
      </c>
      <c r="H287" s="25" t="s">
        <v>119</v>
      </c>
      <c r="I287" s="25" t="s">
        <v>1130</v>
      </c>
      <c r="J287" s="25" t="s">
        <v>1130</v>
      </c>
      <c r="K287" s="25" t="s">
        <v>119</v>
      </c>
      <c r="L287" s="25" t="s">
        <v>119</v>
      </c>
      <c r="M287" s="25" t="s">
        <v>119</v>
      </c>
      <c r="N287" s="25" t="s">
        <v>119</v>
      </c>
      <c r="O287" s="25" t="s">
        <v>119</v>
      </c>
      <c r="P287" s="25" t="s">
        <v>119</v>
      </c>
      <c r="Q287" s="25" t="s">
        <v>119</v>
      </c>
      <c r="R287" s="25" t="s">
        <v>119</v>
      </c>
      <c r="S287" s="25" t="s">
        <v>1131</v>
      </c>
      <c r="T287" s="25" t="s">
        <v>119</v>
      </c>
      <c r="U287" s="25" t="s">
        <v>119</v>
      </c>
      <c r="V287" s="25" t="s">
        <v>119</v>
      </c>
      <c r="W287" s="25" t="s">
        <v>119</v>
      </c>
    </row>
    <row r="288" spans="1:23" x14ac:dyDescent="0.25">
      <c r="A288" s="25">
        <v>213</v>
      </c>
      <c r="B288" s="25" t="s">
        <v>1132</v>
      </c>
      <c r="C288" s="25" t="s">
        <v>1133</v>
      </c>
      <c r="D288" s="25" t="s">
        <v>1134</v>
      </c>
      <c r="E288" s="25" t="s">
        <v>119</v>
      </c>
      <c r="F288" s="25" t="s">
        <v>119</v>
      </c>
      <c r="G288" s="25" t="s">
        <v>119</v>
      </c>
      <c r="H288" s="25" t="s">
        <v>119</v>
      </c>
      <c r="I288" s="25" t="s">
        <v>1135</v>
      </c>
      <c r="J288" s="25" t="s">
        <v>1136</v>
      </c>
      <c r="K288" s="25" t="s">
        <v>119</v>
      </c>
      <c r="L288" s="25" t="s">
        <v>119</v>
      </c>
      <c r="M288" s="25" t="s">
        <v>119</v>
      </c>
      <c r="N288" s="25" t="s">
        <v>119</v>
      </c>
      <c r="O288" s="25" t="s">
        <v>119</v>
      </c>
      <c r="P288" s="25" t="s">
        <v>119</v>
      </c>
      <c r="Q288" s="25" t="s">
        <v>119</v>
      </c>
      <c r="R288" s="25" t="s">
        <v>119</v>
      </c>
      <c r="S288" s="25" t="s">
        <v>1137</v>
      </c>
      <c r="T288" s="25" t="s">
        <v>119</v>
      </c>
      <c r="U288" s="25" t="s">
        <v>119</v>
      </c>
      <c r="V288" s="25" t="s">
        <v>119</v>
      </c>
      <c r="W288" s="25" t="s">
        <v>119</v>
      </c>
    </row>
    <row r="289" spans="1:23" x14ac:dyDescent="0.25">
      <c r="A289" s="25">
        <v>214</v>
      </c>
      <c r="B289" s="25" t="s">
        <v>1138</v>
      </c>
      <c r="C289" s="25" t="s">
        <v>1139</v>
      </c>
      <c r="D289" s="25" t="s">
        <v>1138</v>
      </c>
      <c r="E289" s="25" t="s">
        <v>119</v>
      </c>
      <c r="F289" s="25" t="s">
        <v>119</v>
      </c>
      <c r="G289" s="25" t="s">
        <v>119</v>
      </c>
      <c r="H289" s="25" t="s">
        <v>119</v>
      </c>
      <c r="I289" s="25" t="s">
        <v>1140</v>
      </c>
      <c r="J289" s="25" t="s">
        <v>1141</v>
      </c>
      <c r="K289" s="25" t="s">
        <v>119</v>
      </c>
      <c r="L289" s="25" t="s">
        <v>119</v>
      </c>
      <c r="M289" s="25" t="s">
        <v>119</v>
      </c>
      <c r="N289" s="25" t="s">
        <v>119</v>
      </c>
      <c r="O289" s="25" t="s">
        <v>119</v>
      </c>
      <c r="P289" s="25" t="s">
        <v>119</v>
      </c>
      <c r="Q289" s="25" t="s">
        <v>119</v>
      </c>
      <c r="R289" s="25" t="s">
        <v>119</v>
      </c>
      <c r="S289" s="25" t="s">
        <v>1142</v>
      </c>
      <c r="T289" s="25" t="s">
        <v>119</v>
      </c>
      <c r="U289" s="25" t="s">
        <v>119</v>
      </c>
      <c r="V289" s="25" t="s">
        <v>119</v>
      </c>
      <c r="W289" s="25" t="s">
        <v>119</v>
      </c>
    </row>
    <row r="290" spans="1:23" x14ac:dyDescent="0.25">
      <c r="A290" s="25">
        <v>215</v>
      </c>
      <c r="B290" s="25" t="s">
        <v>1143</v>
      </c>
      <c r="C290" s="25" t="s">
        <v>1144</v>
      </c>
      <c r="D290" s="25" t="s">
        <v>1145</v>
      </c>
      <c r="E290" s="25" t="s">
        <v>119</v>
      </c>
      <c r="F290" s="25" t="s">
        <v>119</v>
      </c>
      <c r="G290" s="25" t="s">
        <v>119</v>
      </c>
      <c r="H290" s="25" t="s">
        <v>119</v>
      </c>
      <c r="I290" s="25" t="s">
        <v>1146</v>
      </c>
      <c r="J290" s="25" t="s">
        <v>1147</v>
      </c>
      <c r="K290" s="25" t="s">
        <v>119</v>
      </c>
      <c r="L290" s="25" t="s">
        <v>119</v>
      </c>
      <c r="M290" s="25" t="s">
        <v>119</v>
      </c>
      <c r="N290" s="25" t="s">
        <v>119</v>
      </c>
      <c r="O290" s="25" t="s">
        <v>119</v>
      </c>
      <c r="P290" s="25" t="s">
        <v>119</v>
      </c>
      <c r="Q290" s="25" t="s">
        <v>119</v>
      </c>
      <c r="R290" s="25" t="s">
        <v>119</v>
      </c>
      <c r="S290" s="25" t="s">
        <v>1148</v>
      </c>
      <c r="T290" s="25" t="s">
        <v>119</v>
      </c>
      <c r="U290" s="25" t="s">
        <v>119</v>
      </c>
      <c r="V290" s="26">
        <v>44214.577949918981</v>
      </c>
      <c r="W290" s="25">
        <v>18026</v>
      </c>
    </row>
    <row r="291" spans="1:23" x14ac:dyDescent="0.25">
      <c r="A291" s="25">
        <v>216</v>
      </c>
      <c r="B291" s="25" t="s">
        <v>1149</v>
      </c>
      <c r="C291" s="25" t="s">
        <v>1150</v>
      </c>
      <c r="D291" s="25" t="s">
        <v>1151</v>
      </c>
      <c r="E291" s="25" t="s">
        <v>119</v>
      </c>
      <c r="F291" s="25" t="s">
        <v>119</v>
      </c>
      <c r="G291" s="25" t="s">
        <v>119</v>
      </c>
      <c r="H291" s="25" t="s">
        <v>119</v>
      </c>
      <c r="I291" s="25" t="s">
        <v>1152</v>
      </c>
      <c r="J291" s="25" t="s">
        <v>1153</v>
      </c>
      <c r="K291" s="25" t="s">
        <v>119</v>
      </c>
      <c r="L291" s="25" t="s">
        <v>119</v>
      </c>
      <c r="M291" s="25" t="s">
        <v>119</v>
      </c>
      <c r="N291" s="25" t="s">
        <v>119</v>
      </c>
      <c r="O291" s="25" t="s">
        <v>119</v>
      </c>
      <c r="P291" s="25" t="s">
        <v>119</v>
      </c>
      <c r="Q291" s="25" t="s">
        <v>119</v>
      </c>
      <c r="R291" s="25" t="s">
        <v>119</v>
      </c>
      <c r="S291" s="25" t="s">
        <v>1154</v>
      </c>
      <c r="T291" s="25" t="s">
        <v>119</v>
      </c>
      <c r="U291" s="25" t="s">
        <v>119</v>
      </c>
      <c r="V291" s="26">
        <v>44215.410851932873</v>
      </c>
      <c r="W291" s="25">
        <v>18026</v>
      </c>
    </row>
    <row r="292" spans="1:23" x14ac:dyDescent="0.25">
      <c r="A292" s="25">
        <v>217</v>
      </c>
      <c r="B292" s="25" t="s">
        <v>1155</v>
      </c>
      <c r="C292" s="25" t="s">
        <v>1156</v>
      </c>
      <c r="D292" s="25" t="s">
        <v>1157</v>
      </c>
      <c r="E292" s="25" t="s">
        <v>119</v>
      </c>
      <c r="F292" s="25" t="s">
        <v>119</v>
      </c>
      <c r="G292" s="25" t="s">
        <v>119</v>
      </c>
      <c r="H292" s="25" t="s">
        <v>119</v>
      </c>
      <c r="I292" s="25" t="s">
        <v>1158</v>
      </c>
      <c r="J292" s="25" t="s">
        <v>1159</v>
      </c>
      <c r="K292" s="25" t="s">
        <v>119</v>
      </c>
      <c r="L292" s="25" t="s">
        <v>119</v>
      </c>
      <c r="M292" s="25" t="s">
        <v>119</v>
      </c>
      <c r="N292" s="25" t="s">
        <v>119</v>
      </c>
      <c r="O292" s="25" t="s">
        <v>119</v>
      </c>
      <c r="P292" s="25" t="s">
        <v>119</v>
      </c>
      <c r="Q292" s="25" t="s">
        <v>119</v>
      </c>
      <c r="R292" s="25" t="s">
        <v>119</v>
      </c>
      <c r="S292" s="25" t="s">
        <v>1160</v>
      </c>
      <c r="T292" s="25" t="s">
        <v>119</v>
      </c>
      <c r="U292" s="25" t="s">
        <v>119</v>
      </c>
      <c r="V292" s="25" t="s">
        <v>119</v>
      </c>
      <c r="W292" s="25" t="s">
        <v>119</v>
      </c>
    </row>
    <row r="293" spans="1:23" x14ac:dyDescent="0.25">
      <c r="A293" s="25">
        <v>218</v>
      </c>
      <c r="B293" s="25" t="s">
        <v>1161</v>
      </c>
      <c r="C293" s="25" t="s">
        <v>1162</v>
      </c>
      <c r="D293" s="25" t="s">
        <v>1163</v>
      </c>
      <c r="E293" s="25" t="s">
        <v>119</v>
      </c>
      <c r="F293" s="25" t="s">
        <v>119</v>
      </c>
      <c r="G293" s="25" t="s">
        <v>119</v>
      </c>
      <c r="H293" s="25" t="s">
        <v>119</v>
      </c>
      <c r="I293" s="25" t="s">
        <v>1164</v>
      </c>
      <c r="J293" s="25" t="s">
        <v>1165</v>
      </c>
      <c r="K293" s="25" t="s">
        <v>119</v>
      </c>
      <c r="L293" s="25" t="s">
        <v>119</v>
      </c>
      <c r="M293" s="25" t="s">
        <v>119</v>
      </c>
      <c r="N293" s="25" t="s">
        <v>119</v>
      </c>
      <c r="O293" s="25" t="s">
        <v>119</v>
      </c>
      <c r="P293" s="25" t="s">
        <v>119</v>
      </c>
      <c r="Q293" s="25" t="s">
        <v>119</v>
      </c>
      <c r="R293" s="25" t="s">
        <v>119</v>
      </c>
      <c r="S293" s="25" t="s">
        <v>1166</v>
      </c>
      <c r="T293" s="25" t="s">
        <v>119</v>
      </c>
      <c r="U293" s="25" t="s">
        <v>119</v>
      </c>
      <c r="V293" s="25" t="s">
        <v>119</v>
      </c>
      <c r="W293" s="25" t="s">
        <v>119</v>
      </c>
    </row>
    <row r="294" spans="1:23" x14ac:dyDescent="0.25">
      <c r="A294" s="25">
        <v>219</v>
      </c>
      <c r="B294" s="25" t="s">
        <v>1167</v>
      </c>
      <c r="C294" s="25" t="s">
        <v>1168</v>
      </c>
      <c r="D294" s="25" t="s">
        <v>1169</v>
      </c>
      <c r="E294" s="25" t="s">
        <v>119</v>
      </c>
      <c r="F294" s="25" t="s">
        <v>119</v>
      </c>
      <c r="G294" s="25" t="s">
        <v>119</v>
      </c>
      <c r="H294" s="25" t="s">
        <v>119</v>
      </c>
      <c r="I294" s="25" t="s">
        <v>1170</v>
      </c>
      <c r="J294" s="25" t="s">
        <v>1171</v>
      </c>
      <c r="K294" s="25" t="s">
        <v>119</v>
      </c>
      <c r="L294" s="25" t="s">
        <v>119</v>
      </c>
      <c r="M294" s="25" t="s">
        <v>119</v>
      </c>
      <c r="N294" s="25" t="s">
        <v>119</v>
      </c>
      <c r="O294" s="25" t="s">
        <v>119</v>
      </c>
      <c r="P294" s="25" t="s">
        <v>119</v>
      </c>
      <c r="Q294" s="25" t="s">
        <v>119</v>
      </c>
      <c r="R294" s="25" t="s">
        <v>119</v>
      </c>
      <c r="S294" s="25" t="s">
        <v>1172</v>
      </c>
      <c r="T294" s="25" t="s">
        <v>119</v>
      </c>
      <c r="U294" s="25" t="s">
        <v>119</v>
      </c>
      <c r="V294" s="25" t="s">
        <v>119</v>
      </c>
      <c r="W294" s="25" t="s">
        <v>119</v>
      </c>
    </row>
    <row r="295" spans="1:23" x14ac:dyDescent="0.25">
      <c r="A295" s="25">
        <v>220</v>
      </c>
      <c r="B295" s="25" t="s">
        <v>1173</v>
      </c>
      <c r="C295" s="25" t="s">
        <v>1174</v>
      </c>
      <c r="D295" s="25" t="s">
        <v>1175</v>
      </c>
      <c r="E295" s="25" t="s">
        <v>119</v>
      </c>
      <c r="F295" s="25" t="s">
        <v>119</v>
      </c>
      <c r="G295" s="25" t="s">
        <v>119</v>
      </c>
      <c r="H295" s="25" t="s">
        <v>119</v>
      </c>
      <c r="I295" s="25" t="s">
        <v>1176</v>
      </c>
      <c r="J295" s="25" t="s">
        <v>1177</v>
      </c>
      <c r="K295" s="25" t="s">
        <v>119</v>
      </c>
      <c r="L295" s="25" t="s">
        <v>119</v>
      </c>
      <c r="M295" s="25" t="s">
        <v>119</v>
      </c>
      <c r="N295" s="25" t="s">
        <v>119</v>
      </c>
      <c r="O295" s="25" t="s">
        <v>119</v>
      </c>
      <c r="P295" s="25" t="s">
        <v>119</v>
      </c>
      <c r="Q295" s="25" t="s">
        <v>119</v>
      </c>
      <c r="R295" s="25" t="s">
        <v>119</v>
      </c>
      <c r="S295" s="25" t="s">
        <v>1178</v>
      </c>
      <c r="T295" s="25" t="s">
        <v>119</v>
      </c>
      <c r="U295" s="25" t="s">
        <v>119</v>
      </c>
      <c r="V295" s="26">
        <v>44214.577831631941</v>
      </c>
      <c r="W295" s="25">
        <v>18026</v>
      </c>
    </row>
    <row r="296" spans="1:23" x14ac:dyDescent="0.25">
      <c r="A296" s="25">
        <v>221</v>
      </c>
      <c r="B296" s="25" t="s">
        <v>1179</v>
      </c>
      <c r="C296" s="25" t="s">
        <v>1180</v>
      </c>
      <c r="D296" s="25" t="s">
        <v>1181</v>
      </c>
      <c r="E296" s="25" t="s">
        <v>119</v>
      </c>
      <c r="F296" s="25" t="s">
        <v>119</v>
      </c>
      <c r="G296" s="25" t="s">
        <v>119</v>
      </c>
      <c r="H296" s="25" t="s">
        <v>119</v>
      </c>
      <c r="I296" s="25" t="s">
        <v>1182</v>
      </c>
      <c r="J296" s="25" t="s">
        <v>1183</v>
      </c>
      <c r="K296" s="25" t="s">
        <v>119</v>
      </c>
      <c r="L296" s="25" t="s">
        <v>119</v>
      </c>
      <c r="M296" s="25" t="s">
        <v>119</v>
      </c>
      <c r="N296" s="25" t="s">
        <v>119</v>
      </c>
      <c r="O296" s="25" t="s">
        <v>119</v>
      </c>
      <c r="P296" s="25" t="s">
        <v>119</v>
      </c>
      <c r="Q296" s="25" t="s">
        <v>119</v>
      </c>
      <c r="R296" s="25" t="s">
        <v>119</v>
      </c>
      <c r="S296" s="25" t="s">
        <v>1184</v>
      </c>
      <c r="T296" s="25" t="s">
        <v>119</v>
      </c>
      <c r="U296" s="25" t="s">
        <v>119</v>
      </c>
      <c r="V296" s="25" t="s">
        <v>119</v>
      </c>
      <c r="W296" s="25" t="s">
        <v>119</v>
      </c>
    </row>
    <row r="297" spans="1:23" x14ac:dyDescent="0.25">
      <c r="A297" s="25">
        <v>222</v>
      </c>
      <c r="B297" s="25" t="s">
        <v>1185</v>
      </c>
      <c r="C297" s="25" t="s">
        <v>1186</v>
      </c>
      <c r="D297" s="25" t="s">
        <v>1187</v>
      </c>
      <c r="E297" s="25" t="s">
        <v>119</v>
      </c>
      <c r="F297" s="25" t="s">
        <v>119</v>
      </c>
      <c r="G297" s="25" t="s">
        <v>119</v>
      </c>
      <c r="H297" s="25" t="s">
        <v>119</v>
      </c>
      <c r="I297" s="25" t="s">
        <v>1188</v>
      </c>
      <c r="J297" s="25" t="s">
        <v>1189</v>
      </c>
      <c r="K297" s="25" t="s">
        <v>119</v>
      </c>
      <c r="L297" s="25" t="s">
        <v>119</v>
      </c>
      <c r="M297" s="25" t="s">
        <v>119</v>
      </c>
      <c r="N297" s="25" t="s">
        <v>119</v>
      </c>
      <c r="O297" s="25" t="s">
        <v>119</v>
      </c>
      <c r="P297" s="25" t="s">
        <v>119</v>
      </c>
      <c r="Q297" s="25" t="s">
        <v>119</v>
      </c>
      <c r="R297" s="25" t="s">
        <v>119</v>
      </c>
      <c r="S297" s="25" t="s">
        <v>1190</v>
      </c>
      <c r="T297" s="25" t="s">
        <v>119</v>
      </c>
      <c r="U297" s="25" t="s">
        <v>119</v>
      </c>
      <c r="V297" s="26">
        <v>44215.415959259262</v>
      </c>
      <c r="W297" s="25">
        <v>18026</v>
      </c>
    </row>
    <row r="298" spans="1:23" x14ac:dyDescent="0.25">
      <c r="A298" s="25">
        <v>223</v>
      </c>
      <c r="B298" s="25" t="s">
        <v>1191</v>
      </c>
      <c r="C298" s="25" t="s">
        <v>1192</v>
      </c>
      <c r="D298" s="25" t="s">
        <v>1193</v>
      </c>
      <c r="E298" s="25" t="s">
        <v>119</v>
      </c>
      <c r="F298" s="25" t="s">
        <v>119</v>
      </c>
      <c r="G298" s="25" t="s">
        <v>119</v>
      </c>
      <c r="H298" s="25" t="s">
        <v>119</v>
      </c>
      <c r="I298" s="25" t="s">
        <v>1194</v>
      </c>
      <c r="J298" s="25" t="s">
        <v>1195</v>
      </c>
      <c r="K298" s="25" t="s">
        <v>119</v>
      </c>
      <c r="L298" s="25" t="s">
        <v>119</v>
      </c>
      <c r="M298" s="25" t="s">
        <v>119</v>
      </c>
      <c r="N298" s="25" t="s">
        <v>119</v>
      </c>
      <c r="O298" s="25" t="s">
        <v>119</v>
      </c>
      <c r="P298" s="25" t="s">
        <v>119</v>
      </c>
      <c r="Q298" s="25" t="s">
        <v>119</v>
      </c>
      <c r="R298" s="25" t="s">
        <v>119</v>
      </c>
      <c r="S298" s="25" t="s">
        <v>1196</v>
      </c>
      <c r="T298" s="25" t="s">
        <v>119</v>
      </c>
      <c r="U298" s="25" t="s">
        <v>119</v>
      </c>
      <c r="V298" s="25" t="s">
        <v>119</v>
      </c>
      <c r="W298" s="25" t="s">
        <v>119</v>
      </c>
    </row>
    <row r="299" spans="1:23" x14ac:dyDescent="0.25">
      <c r="A299" s="25">
        <v>225</v>
      </c>
      <c r="B299" s="25" t="s">
        <v>1197</v>
      </c>
      <c r="C299" s="25" t="s">
        <v>1198</v>
      </c>
      <c r="D299" s="25" t="s">
        <v>1197</v>
      </c>
      <c r="E299" s="25" t="s">
        <v>119</v>
      </c>
      <c r="F299" s="25" t="s">
        <v>119</v>
      </c>
      <c r="G299" s="25" t="s">
        <v>119</v>
      </c>
      <c r="H299" s="25" t="s">
        <v>119</v>
      </c>
      <c r="I299" s="25" t="s">
        <v>1199</v>
      </c>
      <c r="J299" s="25" t="s">
        <v>1199</v>
      </c>
      <c r="K299" s="25" t="s">
        <v>119</v>
      </c>
      <c r="L299" s="25" t="s">
        <v>119</v>
      </c>
      <c r="M299" s="25" t="s">
        <v>119</v>
      </c>
      <c r="N299" s="25" t="s">
        <v>119</v>
      </c>
      <c r="O299" s="25" t="s">
        <v>119</v>
      </c>
      <c r="P299" s="25" t="s">
        <v>119</v>
      </c>
      <c r="Q299" s="25" t="s">
        <v>119</v>
      </c>
      <c r="R299" s="25" t="s">
        <v>119</v>
      </c>
      <c r="S299" s="25" t="s">
        <v>1200</v>
      </c>
      <c r="T299" s="25" t="s">
        <v>119</v>
      </c>
      <c r="U299" s="25" t="s">
        <v>119</v>
      </c>
      <c r="V299" s="25" t="s">
        <v>119</v>
      </c>
      <c r="W299" s="25" t="s">
        <v>119</v>
      </c>
    </row>
    <row r="300" spans="1:23" x14ac:dyDescent="0.25">
      <c r="A300" s="25">
        <v>226</v>
      </c>
      <c r="B300" s="25" t="s">
        <v>1201</v>
      </c>
      <c r="C300" s="25" t="s">
        <v>1202</v>
      </c>
      <c r="D300" s="25" t="s">
        <v>1201</v>
      </c>
      <c r="E300" s="25" t="s">
        <v>119</v>
      </c>
      <c r="F300" s="25" t="s">
        <v>119</v>
      </c>
      <c r="G300" s="25" t="s">
        <v>119</v>
      </c>
      <c r="H300" s="25" t="s">
        <v>119</v>
      </c>
      <c r="I300" s="25" t="s">
        <v>1203</v>
      </c>
      <c r="J300" s="25" t="s">
        <v>1204</v>
      </c>
      <c r="K300" s="25" t="s">
        <v>119</v>
      </c>
      <c r="L300" s="25" t="s">
        <v>119</v>
      </c>
      <c r="M300" s="25" t="s">
        <v>119</v>
      </c>
      <c r="N300" s="25" t="s">
        <v>119</v>
      </c>
      <c r="O300" s="25" t="s">
        <v>119</v>
      </c>
      <c r="P300" s="25" t="s">
        <v>119</v>
      </c>
      <c r="Q300" s="25" t="s">
        <v>119</v>
      </c>
      <c r="R300" s="25" t="s">
        <v>119</v>
      </c>
      <c r="S300" s="25" t="s">
        <v>1205</v>
      </c>
      <c r="T300" s="25" t="s">
        <v>119</v>
      </c>
      <c r="U300" s="25" t="s">
        <v>119</v>
      </c>
      <c r="V300" s="25" t="s">
        <v>119</v>
      </c>
      <c r="W300" s="25" t="s">
        <v>119</v>
      </c>
    </row>
    <row r="301" spans="1:23" x14ac:dyDescent="0.25">
      <c r="A301" s="25">
        <v>227</v>
      </c>
      <c r="B301" s="25" t="s">
        <v>1206</v>
      </c>
      <c r="C301" s="25" t="s">
        <v>1207</v>
      </c>
      <c r="D301" s="25" t="s">
        <v>1206</v>
      </c>
      <c r="E301" s="25" t="s">
        <v>119</v>
      </c>
      <c r="F301" s="25" t="s">
        <v>119</v>
      </c>
      <c r="G301" s="25" t="s">
        <v>119</v>
      </c>
      <c r="H301" s="25" t="s">
        <v>119</v>
      </c>
      <c r="I301" s="25" t="s">
        <v>1208</v>
      </c>
      <c r="J301" s="25" t="s">
        <v>1209</v>
      </c>
      <c r="K301" s="25" t="s">
        <v>119</v>
      </c>
      <c r="L301" s="25" t="s">
        <v>119</v>
      </c>
      <c r="M301" s="25" t="s">
        <v>119</v>
      </c>
      <c r="N301" s="25" t="s">
        <v>119</v>
      </c>
      <c r="O301" s="25" t="s">
        <v>119</v>
      </c>
      <c r="P301" s="25" t="s">
        <v>119</v>
      </c>
      <c r="Q301" s="25" t="s">
        <v>119</v>
      </c>
      <c r="R301" s="25" t="s">
        <v>119</v>
      </c>
      <c r="S301" s="25" t="s">
        <v>1210</v>
      </c>
      <c r="T301" s="25" t="s">
        <v>119</v>
      </c>
      <c r="U301" s="25" t="s">
        <v>119</v>
      </c>
      <c r="V301" s="25" t="s">
        <v>119</v>
      </c>
      <c r="W301" s="25" t="s">
        <v>119</v>
      </c>
    </row>
    <row r="302" spans="1:23" x14ac:dyDescent="0.25">
      <c r="A302" s="25">
        <v>228</v>
      </c>
      <c r="B302" s="25" t="s">
        <v>1211</v>
      </c>
      <c r="C302" s="25" t="s">
        <v>1211</v>
      </c>
      <c r="D302" s="25" t="s">
        <v>1211</v>
      </c>
      <c r="E302" s="25" t="s">
        <v>119</v>
      </c>
      <c r="F302" s="25" t="s">
        <v>119</v>
      </c>
      <c r="G302" s="25" t="s">
        <v>119</v>
      </c>
      <c r="H302" s="25" t="s">
        <v>119</v>
      </c>
      <c r="I302" s="25" t="s">
        <v>1212</v>
      </c>
      <c r="J302" s="25" t="s">
        <v>1213</v>
      </c>
      <c r="K302" s="25" t="s">
        <v>119</v>
      </c>
      <c r="L302" s="25" t="s">
        <v>119</v>
      </c>
      <c r="M302" s="25" t="s">
        <v>119</v>
      </c>
      <c r="N302" s="25" t="s">
        <v>119</v>
      </c>
      <c r="O302" s="25" t="s">
        <v>119</v>
      </c>
      <c r="P302" s="25" t="s">
        <v>119</v>
      </c>
      <c r="Q302" s="25" t="s">
        <v>119</v>
      </c>
      <c r="R302" s="25" t="s">
        <v>119</v>
      </c>
      <c r="S302" s="25" t="s">
        <v>1214</v>
      </c>
      <c r="T302" s="25" t="s">
        <v>119</v>
      </c>
      <c r="U302" s="25" t="s">
        <v>119</v>
      </c>
      <c r="V302" s="25" t="s">
        <v>119</v>
      </c>
      <c r="W302" s="25" t="s">
        <v>119</v>
      </c>
    </row>
    <row r="303" spans="1:23" x14ac:dyDescent="0.25">
      <c r="A303" s="25">
        <v>229</v>
      </c>
      <c r="B303" s="25" t="s">
        <v>1215</v>
      </c>
      <c r="C303" s="25" t="s">
        <v>1216</v>
      </c>
      <c r="D303" s="25" t="s">
        <v>1217</v>
      </c>
      <c r="E303" s="25" t="s">
        <v>119</v>
      </c>
      <c r="F303" s="25" t="s">
        <v>119</v>
      </c>
      <c r="G303" s="25" t="s">
        <v>119</v>
      </c>
      <c r="H303" s="25" t="s">
        <v>119</v>
      </c>
      <c r="I303" s="25" t="s">
        <v>1218</v>
      </c>
      <c r="J303" s="25" t="s">
        <v>1219</v>
      </c>
      <c r="K303" s="25" t="s">
        <v>119</v>
      </c>
      <c r="L303" s="25" t="s">
        <v>119</v>
      </c>
      <c r="M303" s="25" t="s">
        <v>119</v>
      </c>
      <c r="N303" s="25" t="s">
        <v>119</v>
      </c>
      <c r="O303" s="25" t="s">
        <v>119</v>
      </c>
      <c r="P303" s="25" t="s">
        <v>119</v>
      </c>
      <c r="Q303" s="25" t="s">
        <v>119</v>
      </c>
      <c r="R303" s="25" t="s">
        <v>119</v>
      </c>
      <c r="S303" s="25" t="s">
        <v>1220</v>
      </c>
      <c r="T303" s="25" t="s">
        <v>119</v>
      </c>
      <c r="U303" s="25" t="s">
        <v>119</v>
      </c>
      <c r="V303" s="25" t="s">
        <v>119</v>
      </c>
      <c r="W303" s="25" t="s">
        <v>119</v>
      </c>
    </row>
    <row r="304" spans="1:23" x14ac:dyDescent="0.25">
      <c r="A304" s="25">
        <v>230</v>
      </c>
      <c r="B304" s="25" t="s">
        <v>1221</v>
      </c>
      <c r="C304" s="25" t="s">
        <v>1221</v>
      </c>
      <c r="D304" s="25" t="s">
        <v>1221</v>
      </c>
      <c r="E304" s="25" t="s">
        <v>119</v>
      </c>
      <c r="F304" s="25" t="s">
        <v>119</v>
      </c>
      <c r="G304" s="25" t="s">
        <v>119</v>
      </c>
      <c r="H304" s="25" t="s">
        <v>119</v>
      </c>
      <c r="I304" s="25" t="s">
        <v>1222</v>
      </c>
      <c r="J304" s="25" t="s">
        <v>1222</v>
      </c>
      <c r="K304" s="25" t="s">
        <v>119</v>
      </c>
      <c r="L304" s="25" t="s">
        <v>119</v>
      </c>
      <c r="M304" s="25" t="s">
        <v>119</v>
      </c>
      <c r="N304" s="25" t="s">
        <v>119</v>
      </c>
      <c r="O304" s="25" t="s">
        <v>119</v>
      </c>
      <c r="P304" s="25" t="s">
        <v>119</v>
      </c>
      <c r="Q304" s="25" t="s">
        <v>119</v>
      </c>
      <c r="R304" s="25" t="s">
        <v>119</v>
      </c>
      <c r="S304" s="25" t="s">
        <v>1223</v>
      </c>
      <c r="T304" s="25" t="s">
        <v>119</v>
      </c>
      <c r="U304" s="25" t="s">
        <v>119</v>
      </c>
      <c r="V304" s="25" t="s">
        <v>119</v>
      </c>
      <c r="W304" s="25" t="s">
        <v>119</v>
      </c>
    </row>
    <row r="305" spans="1:23" x14ac:dyDescent="0.25">
      <c r="A305" s="25">
        <v>231</v>
      </c>
      <c r="B305" s="25" t="s">
        <v>1224</v>
      </c>
      <c r="C305" s="25" t="s">
        <v>1225</v>
      </c>
      <c r="D305" s="25" t="s">
        <v>1226</v>
      </c>
      <c r="E305" s="25" t="s">
        <v>119</v>
      </c>
      <c r="F305" s="25" t="s">
        <v>119</v>
      </c>
      <c r="G305" s="25" t="s">
        <v>119</v>
      </c>
      <c r="H305" s="25" t="s">
        <v>119</v>
      </c>
      <c r="I305" s="25" t="s">
        <v>1227</v>
      </c>
      <c r="J305" s="25" t="s">
        <v>1228</v>
      </c>
      <c r="K305" s="25" t="s">
        <v>119</v>
      </c>
      <c r="L305" s="25" t="s">
        <v>119</v>
      </c>
      <c r="M305" s="25" t="s">
        <v>119</v>
      </c>
      <c r="N305" s="25" t="s">
        <v>119</v>
      </c>
      <c r="O305" s="25" t="s">
        <v>119</v>
      </c>
      <c r="P305" s="25" t="s">
        <v>119</v>
      </c>
      <c r="Q305" s="25" t="s">
        <v>119</v>
      </c>
      <c r="R305" s="25" t="s">
        <v>119</v>
      </c>
      <c r="S305" s="25" t="s">
        <v>1229</v>
      </c>
      <c r="T305" s="25" t="s">
        <v>119</v>
      </c>
      <c r="U305" s="25" t="s">
        <v>119</v>
      </c>
      <c r="V305" s="25" t="s">
        <v>119</v>
      </c>
      <c r="W305" s="25" t="s">
        <v>119</v>
      </c>
    </row>
    <row r="306" spans="1:23" x14ac:dyDescent="0.25">
      <c r="A306" s="25">
        <v>232</v>
      </c>
      <c r="B306" s="25" t="s">
        <v>1230</v>
      </c>
      <c r="C306" s="25" t="s">
        <v>1230</v>
      </c>
      <c r="D306" s="25" t="s">
        <v>1231</v>
      </c>
      <c r="E306" s="25" t="s">
        <v>119</v>
      </c>
      <c r="F306" s="25" t="s">
        <v>119</v>
      </c>
      <c r="G306" s="25" t="s">
        <v>119</v>
      </c>
      <c r="H306" s="25" t="s">
        <v>119</v>
      </c>
      <c r="I306" s="25" t="s">
        <v>1232</v>
      </c>
      <c r="J306" s="25" t="s">
        <v>1232</v>
      </c>
      <c r="K306" s="25" t="s">
        <v>119</v>
      </c>
      <c r="L306" s="25" t="s">
        <v>119</v>
      </c>
      <c r="M306" s="25" t="s">
        <v>119</v>
      </c>
      <c r="N306" s="25" t="s">
        <v>119</v>
      </c>
      <c r="O306" s="25" t="s">
        <v>119</v>
      </c>
      <c r="P306" s="25" t="s">
        <v>119</v>
      </c>
      <c r="Q306" s="25" t="s">
        <v>119</v>
      </c>
      <c r="R306" s="25" t="s">
        <v>119</v>
      </c>
      <c r="S306" s="25" t="s">
        <v>1233</v>
      </c>
      <c r="T306" s="25" t="s">
        <v>119</v>
      </c>
      <c r="U306" s="25" t="s">
        <v>119</v>
      </c>
      <c r="V306" s="25" t="s">
        <v>119</v>
      </c>
      <c r="W306" s="25" t="s">
        <v>119</v>
      </c>
    </row>
    <row r="307" spans="1:23" x14ac:dyDescent="0.25">
      <c r="A307" s="25">
        <v>233</v>
      </c>
      <c r="B307" s="25" t="s">
        <v>1234</v>
      </c>
      <c r="C307" s="25" t="s">
        <v>1235</v>
      </c>
      <c r="D307" s="25" t="s">
        <v>1236</v>
      </c>
      <c r="E307" s="25" t="s">
        <v>119</v>
      </c>
      <c r="F307" s="25" t="s">
        <v>119</v>
      </c>
      <c r="G307" s="25" t="s">
        <v>119</v>
      </c>
      <c r="H307" s="25" t="s">
        <v>119</v>
      </c>
      <c r="I307" s="25" t="s">
        <v>1237</v>
      </c>
      <c r="J307" s="25" t="s">
        <v>1238</v>
      </c>
      <c r="K307" s="25" t="s">
        <v>119</v>
      </c>
      <c r="L307" s="25" t="s">
        <v>119</v>
      </c>
      <c r="M307" s="25" t="s">
        <v>119</v>
      </c>
      <c r="N307" s="25" t="s">
        <v>119</v>
      </c>
      <c r="O307" s="25" t="s">
        <v>119</v>
      </c>
      <c r="P307" s="25" t="s">
        <v>119</v>
      </c>
      <c r="Q307" s="25" t="s">
        <v>119</v>
      </c>
      <c r="R307" s="25" t="s">
        <v>119</v>
      </c>
      <c r="S307" s="25" t="s">
        <v>1239</v>
      </c>
      <c r="T307" s="25" t="s">
        <v>119</v>
      </c>
      <c r="U307" s="25" t="s">
        <v>119</v>
      </c>
      <c r="V307" s="25" t="s">
        <v>119</v>
      </c>
      <c r="W307" s="25" t="s">
        <v>119</v>
      </c>
    </row>
    <row r="308" spans="1:23" x14ac:dyDescent="0.25">
      <c r="A308" s="25">
        <v>234</v>
      </c>
      <c r="B308" s="25" t="s">
        <v>1240</v>
      </c>
      <c r="C308" s="25" t="s">
        <v>1241</v>
      </c>
      <c r="D308" s="25" t="s">
        <v>1242</v>
      </c>
      <c r="E308" s="25" t="s">
        <v>119</v>
      </c>
      <c r="F308" s="25" t="s">
        <v>119</v>
      </c>
      <c r="G308" s="25" t="s">
        <v>119</v>
      </c>
      <c r="H308" s="25" t="s">
        <v>119</v>
      </c>
      <c r="I308" s="25" t="s">
        <v>1243</v>
      </c>
      <c r="J308" s="25" t="s">
        <v>1244</v>
      </c>
      <c r="K308" s="25" t="s">
        <v>119</v>
      </c>
      <c r="L308" s="25" t="s">
        <v>119</v>
      </c>
      <c r="M308" s="25" t="s">
        <v>119</v>
      </c>
      <c r="N308" s="25" t="s">
        <v>119</v>
      </c>
      <c r="O308" s="25" t="s">
        <v>119</v>
      </c>
      <c r="P308" s="25" t="s">
        <v>119</v>
      </c>
      <c r="Q308" s="25" t="s">
        <v>119</v>
      </c>
      <c r="R308" s="25" t="s">
        <v>119</v>
      </c>
      <c r="S308" s="25" t="s">
        <v>1245</v>
      </c>
      <c r="T308" s="25" t="s">
        <v>119</v>
      </c>
      <c r="U308" s="25" t="s">
        <v>119</v>
      </c>
      <c r="V308" s="25" t="s">
        <v>119</v>
      </c>
      <c r="W308" s="25" t="s">
        <v>119</v>
      </c>
    </row>
    <row r="309" spans="1:23" x14ac:dyDescent="0.25">
      <c r="A309" s="25">
        <v>235</v>
      </c>
      <c r="B309" s="25" t="s">
        <v>1246</v>
      </c>
      <c r="C309" s="25" t="s">
        <v>1247</v>
      </c>
      <c r="D309" s="25" t="s">
        <v>1246</v>
      </c>
      <c r="E309" s="25" t="s">
        <v>119</v>
      </c>
      <c r="F309" s="25" t="s">
        <v>119</v>
      </c>
      <c r="G309" s="25" t="s">
        <v>119</v>
      </c>
      <c r="H309" s="25" t="s">
        <v>119</v>
      </c>
      <c r="I309" s="25" t="s">
        <v>1248</v>
      </c>
      <c r="J309" s="25" t="s">
        <v>1249</v>
      </c>
      <c r="K309" s="25" t="s">
        <v>119</v>
      </c>
      <c r="L309" s="25" t="s">
        <v>119</v>
      </c>
      <c r="M309" s="25" t="s">
        <v>119</v>
      </c>
      <c r="N309" s="25" t="s">
        <v>119</v>
      </c>
      <c r="O309" s="25" t="s">
        <v>119</v>
      </c>
      <c r="P309" s="25" t="s">
        <v>119</v>
      </c>
      <c r="Q309" s="25" t="s">
        <v>119</v>
      </c>
      <c r="R309" s="25" t="s">
        <v>119</v>
      </c>
      <c r="S309" s="25" t="s">
        <v>1250</v>
      </c>
      <c r="T309" s="25" t="s">
        <v>119</v>
      </c>
      <c r="U309" s="25" t="s">
        <v>119</v>
      </c>
      <c r="V309" s="26">
        <v>44214.586741631945</v>
      </c>
      <c r="W309" s="25">
        <v>18026</v>
      </c>
    </row>
    <row r="310" spans="1:23" x14ac:dyDescent="0.25">
      <c r="A310" s="25">
        <v>236</v>
      </c>
      <c r="B310" s="25" t="s">
        <v>1251</v>
      </c>
      <c r="C310" s="25" t="s">
        <v>1252</v>
      </c>
      <c r="D310" s="25" t="s">
        <v>1253</v>
      </c>
      <c r="E310" s="25" t="s">
        <v>119</v>
      </c>
      <c r="F310" s="25" t="s">
        <v>119</v>
      </c>
      <c r="G310" s="25" t="s">
        <v>119</v>
      </c>
      <c r="H310" s="25" t="s">
        <v>119</v>
      </c>
      <c r="I310" s="25" t="s">
        <v>1254</v>
      </c>
      <c r="J310" s="25" t="s">
        <v>1255</v>
      </c>
      <c r="K310" s="25" t="s">
        <v>119</v>
      </c>
      <c r="L310" s="25" t="s">
        <v>119</v>
      </c>
      <c r="M310" s="25" t="s">
        <v>119</v>
      </c>
      <c r="N310" s="25" t="s">
        <v>119</v>
      </c>
      <c r="O310" s="25" t="s">
        <v>119</v>
      </c>
      <c r="P310" s="25" t="s">
        <v>119</v>
      </c>
      <c r="Q310" s="25" t="s">
        <v>119</v>
      </c>
      <c r="R310" s="25" t="s">
        <v>119</v>
      </c>
      <c r="S310" s="25" t="s">
        <v>1256</v>
      </c>
      <c r="T310" s="25" t="s">
        <v>119</v>
      </c>
      <c r="U310" s="25" t="s">
        <v>119</v>
      </c>
      <c r="V310" s="25" t="s">
        <v>119</v>
      </c>
      <c r="W310" s="25" t="s">
        <v>119</v>
      </c>
    </row>
    <row r="311" spans="1:23" x14ac:dyDescent="0.25">
      <c r="A311" s="25">
        <v>237</v>
      </c>
      <c r="B311" s="25" t="s">
        <v>1257</v>
      </c>
      <c r="C311" s="25" t="s">
        <v>1258</v>
      </c>
      <c r="D311" s="25" t="s">
        <v>1259</v>
      </c>
      <c r="E311" s="25" t="s">
        <v>119</v>
      </c>
      <c r="F311" s="25" t="s">
        <v>119</v>
      </c>
      <c r="G311" s="25" t="s">
        <v>119</v>
      </c>
      <c r="H311" s="25" t="s">
        <v>119</v>
      </c>
      <c r="I311" s="25" t="s">
        <v>1260</v>
      </c>
      <c r="J311" s="25" t="s">
        <v>1261</v>
      </c>
      <c r="K311" s="25" t="s">
        <v>119</v>
      </c>
      <c r="L311" s="25" t="s">
        <v>119</v>
      </c>
      <c r="M311" s="25" t="s">
        <v>119</v>
      </c>
      <c r="N311" s="25" t="s">
        <v>119</v>
      </c>
      <c r="O311" s="25" t="s">
        <v>119</v>
      </c>
      <c r="P311" s="25" t="s">
        <v>119</v>
      </c>
      <c r="Q311" s="25" t="s">
        <v>119</v>
      </c>
      <c r="R311" s="25" t="s">
        <v>119</v>
      </c>
      <c r="S311" s="25" t="s">
        <v>1262</v>
      </c>
      <c r="T311" s="25" t="s">
        <v>119</v>
      </c>
      <c r="U311" s="25" t="s">
        <v>119</v>
      </c>
      <c r="V311" s="26">
        <v>44215.378817557874</v>
      </c>
      <c r="W311" s="25">
        <v>18026</v>
      </c>
    </row>
    <row r="312" spans="1:23" x14ac:dyDescent="0.25">
      <c r="A312" s="25">
        <v>238</v>
      </c>
      <c r="B312" s="25" t="s">
        <v>1263</v>
      </c>
      <c r="C312" s="25" t="s">
        <v>1264</v>
      </c>
      <c r="D312" s="25" t="s">
        <v>1265</v>
      </c>
      <c r="E312" s="25" t="s">
        <v>119</v>
      </c>
      <c r="F312" s="25" t="s">
        <v>119</v>
      </c>
      <c r="G312" s="25" t="s">
        <v>119</v>
      </c>
      <c r="H312" s="25" t="s">
        <v>119</v>
      </c>
      <c r="I312" s="25" t="s">
        <v>1266</v>
      </c>
      <c r="J312" s="25" t="s">
        <v>1267</v>
      </c>
      <c r="K312" s="25" t="s">
        <v>119</v>
      </c>
      <c r="L312" s="25" t="s">
        <v>119</v>
      </c>
      <c r="M312" s="25" t="s">
        <v>119</v>
      </c>
      <c r="N312" s="25" t="s">
        <v>119</v>
      </c>
      <c r="O312" s="25" t="s">
        <v>119</v>
      </c>
      <c r="P312" s="25" t="s">
        <v>119</v>
      </c>
      <c r="Q312" s="25" t="s">
        <v>119</v>
      </c>
      <c r="R312" s="25" t="s">
        <v>119</v>
      </c>
      <c r="S312" s="25" t="s">
        <v>1268</v>
      </c>
      <c r="T312" s="25" t="s">
        <v>119</v>
      </c>
      <c r="U312" s="25" t="s">
        <v>119</v>
      </c>
      <c r="V312" s="25" t="s">
        <v>119</v>
      </c>
      <c r="W312" s="25" t="s">
        <v>119</v>
      </c>
    </row>
    <row r="313" spans="1:23" x14ac:dyDescent="0.25">
      <c r="A313" s="25">
        <v>239</v>
      </c>
      <c r="B313" s="25" t="s">
        <v>1269</v>
      </c>
      <c r="C313" s="25" t="s">
        <v>1270</v>
      </c>
      <c r="D313" s="25" t="s">
        <v>1271</v>
      </c>
      <c r="E313" s="25" t="s">
        <v>119</v>
      </c>
      <c r="F313" s="25" t="s">
        <v>119</v>
      </c>
      <c r="G313" s="25" t="s">
        <v>119</v>
      </c>
      <c r="H313" s="25" t="s">
        <v>119</v>
      </c>
      <c r="I313" s="25" t="s">
        <v>1272</v>
      </c>
      <c r="J313" s="25" t="s">
        <v>1273</v>
      </c>
      <c r="K313" s="25" t="s">
        <v>119</v>
      </c>
      <c r="L313" s="25" t="s">
        <v>119</v>
      </c>
      <c r="M313" s="25" t="s">
        <v>119</v>
      </c>
      <c r="N313" s="25" t="s">
        <v>119</v>
      </c>
      <c r="O313" s="25" t="s">
        <v>119</v>
      </c>
      <c r="P313" s="25" t="s">
        <v>119</v>
      </c>
      <c r="Q313" s="25" t="s">
        <v>119</v>
      </c>
      <c r="R313" s="25" t="s">
        <v>119</v>
      </c>
      <c r="S313" s="25" t="s">
        <v>1274</v>
      </c>
      <c r="T313" s="25" t="s">
        <v>119</v>
      </c>
      <c r="U313" s="25" t="s">
        <v>119</v>
      </c>
      <c r="V313" s="25" t="s">
        <v>119</v>
      </c>
      <c r="W313" s="25" t="s">
        <v>119</v>
      </c>
    </row>
    <row r="314" spans="1:23" x14ac:dyDescent="0.25">
      <c r="A314" s="25">
        <v>240</v>
      </c>
      <c r="B314" s="25" t="s">
        <v>1275</v>
      </c>
      <c r="C314" s="25" t="s">
        <v>1276</v>
      </c>
      <c r="D314" s="25" t="s">
        <v>1275</v>
      </c>
      <c r="E314" s="25" t="s">
        <v>119</v>
      </c>
      <c r="F314" s="25" t="s">
        <v>119</v>
      </c>
      <c r="G314" s="25" t="s">
        <v>119</v>
      </c>
      <c r="H314" s="25" t="s">
        <v>119</v>
      </c>
      <c r="I314" s="25" t="s">
        <v>1277</v>
      </c>
      <c r="J314" s="25" t="s">
        <v>1278</v>
      </c>
      <c r="K314" s="25" t="s">
        <v>119</v>
      </c>
      <c r="L314" s="25" t="s">
        <v>119</v>
      </c>
      <c r="M314" s="25" t="s">
        <v>119</v>
      </c>
      <c r="N314" s="25" t="s">
        <v>119</v>
      </c>
      <c r="O314" s="25" t="s">
        <v>119</v>
      </c>
      <c r="P314" s="25" t="s">
        <v>119</v>
      </c>
      <c r="Q314" s="25" t="s">
        <v>119</v>
      </c>
      <c r="R314" s="25" t="s">
        <v>119</v>
      </c>
      <c r="S314" s="25" t="s">
        <v>1279</v>
      </c>
      <c r="T314" s="25" t="s">
        <v>119</v>
      </c>
      <c r="U314" s="25" t="s">
        <v>119</v>
      </c>
      <c r="V314" s="25" t="s">
        <v>119</v>
      </c>
      <c r="W314" s="25" t="s">
        <v>119</v>
      </c>
    </row>
    <row r="315" spans="1:23" x14ac:dyDescent="0.25">
      <c r="A315" s="25">
        <v>241</v>
      </c>
      <c r="B315" s="25" t="s">
        <v>1280</v>
      </c>
      <c r="C315" s="25" t="s">
        <v>1281</v>
      </c>
      <c r="D315" s="25" t="s">
        <v>1282</v>
      </c>
      <c r="E315" s="25" t="s">
        <v>119</v>
      </c>
      <c r="F315" s="25" t="s">
        <v>119</v>
      </c>
      <c r="G315" s="25" t="s">
        <v>119</v>
      </c>
      <c r="H315" s="25" t="s">
        <v>119</v>
      </c>
      <c r="I315" s="25" t="s">
        <v>1283</v>
      </c>
      <c r="J315" s="25" t="s">
        <v>1284</v>
      </c>
      <c r="K315" s="25" t="s">
        <v>119</v>
      </c>
      <c r="L315" s="25" t="s">
        <v>119</v>
      </c>
      <c r="M315" s="25" t="s">
        <v>119</v>
      </c>
      <c r="N315" s="25" t="s">
        <v>119</v>
      </c>
      <c r="O315" s="25" t="s">
        <v>119</v>
      </c>
      <c r="P315" s="25" t="s">
        <v>119</v>
      </c>
      <c r="Q315" s="25" t="s">
        <v>119</v>
      </c>
      <c r="R315" s="25" t="s">
        <v>119</v>
      </c>
      <c r="S315" s="25" t="s">
        <v>1285</v>
      </c>
      <c r="T315" s="25" t="s">
        <v>119</v>
      </c>
      <c r="U315" s="25" t="s">
        <v>119</v>
      </c>
      <c r="V315" s="26">
        <v>44215.379638738428</v>
      </c>
      <c r="W315" s="25">
        <v>18026</v>
      </c>
    </row>
    <row r="316" spans="1:23" x14ac:dyDescent="0.25">
      <c r="A316" s="25">
        <v>242</v>
      </c>
      <c r="B316" s="25" t="s">
        <v>1286</v>
      </c>
      <c r="C316" s="25" t="s">
        <v>1287</v>
      </c>
      <c r="D316" s="25" t="s">
        <v>1288</v>
      </c>
      <c r="E316" s="25" t="s">
        <v>119</v>
      </c>
      <c r="F316" s="25" t="s">
        <v>119</v>
      </c>
      <c r="G316" s="25" t="s">
        <v>119</v>
      </c>
      <c r="H316" s="25" t="s">
        <v>119</v>
      </c>
      <c r="I316" s="25" t="s">
        <v>1289</v>
      </c>
      <c r="J316" s="25" t="s">
        <v>1290</v>
      </c>
      <c r="K316" s="25" t="s">
        <v>119</v>
      </c>
      <c r="L316" s="25" t="s">
        <v>119</v>
      </c>
      <c r="M316" s="25" t="s">
        <v>119</v>
      </c>
      <c r="N316" s="25" t="s">
        <v>119</v>
      </c>
      <c r="O316" s="25" t="s">
        <v>119</v>
      </c>
      <c r="P316" s="25" t="s">
        <v>119</v>
      </c>
      <c r="Q316" s="25" t="s">
        <v>119</v>
      </c>
      <c r="R316" s="25" t="s">
        <v>119</v>
      </c>
      <c r="S316" s="25" t="s">
        <v>1291</v>
      </c>
      <c r="T316" s="25" t="s">
        <v>119</v>
      </c>
      <c r="U316" s="25" t="s">
        <v>119</v>
      </c>
      <c r="V316" s="26">
        <v>44214.577450081022</v>
      </c>
      <c r="W316" s="25">
        <v>18026</v>
      </c>
    </row>
    <row r="317" spans="1:23" x14ac:dyDescent="0.25">
      <c r="A317" s="25">
        <v>243</v>
      </c>
      <c r="B317" s="25" t="s">
        <v>1292</v>
      </c>
      <c r="C317" s="25" t="s">
        <v>1292</v>
      </c>
      <c r="D317" s="25" t="s">
        <v>1293</v>
      </c>
      <c r="E317" s="25" t="s">
        <v>119</v>
      </c>
      <c r="F317" s="25" t="s">
        <v>119</v>
      </c>
      <c r="G317" s="25" t="s">
        <v>119</v>
      </c>
      <c r="H317" s="25" t="s">
        <v>119</v>
      </c>
      <c r="I317" s="25" t="s">
        <v>1294</v>
      </c>
      <c r="J317" s="25" t="s">
        <v>1294</v>
      </c>
      <c r="K317" s="25" t="s">
        <v>119</v>
      </c>
      <c r="L317" s="25" t="s">
        <v>119</v>
      </c>
      <c r="M317" s="25" t="s">
        <v>119</v>
      </c>
      <c r="N317" s="25" t="s">
        <v>119</v>
      </c>
      <c r="O317" s="25" t="s">
        <v>119</v>
      </c>
      <c r="P317" s="25" t="s">
        <v>119</v>
      </c>
      <c r="Q317" s="25" t="s">
        <v>119</v>
      </c>
      <c r="R317" s="25" t="s">
        <v>119</v>
      </c>
      <c r="S317" s="25" t="s">
        <v>1295</v>
      </c>
      <c r="T317" s="25" t="s">
        <v>119</v>
      </c>
      <c r="U317" s="25" t="s">
        <v>119</v>
      </c>
      <c r="V317" s="25" t="s">
        <v>119</v>
      </c>
      <c r="W317" s="25" t="s">
        <v>119</v>
      </c>
    </row>
    <row r="318" spans="1:23" x14ac:dyDescent="0.25">
      <c r="A318" s="25">
        <v>244</v>
      </c>
      <c r="B318" s="25" t="s">
        <v>1296</v>
      </c>
      <c r="C318" s="25" t="s">
        <v>1297</v>
      </c>
      <c r="D318" s="25" t="s">
        <v>1298</v>
      </c>
      <c r="E318" s="25" t="s">
        <v>119</v>
      </c>
      <c r="F318" s="25" t="s">
        <v>119</v>
      </c>
      <c r="G318" s="25" t="s">
        <v>119</v>
      </c>
      <c r="H318" s="25" t="s">
        <v>119</v>
      </c>
      <c r="I318" s="25" t="s">
        <v>1299</v>
      </c>
      <c r="J318" s="25" t="s">
        <v>1300</v>
      </c>
      <c r="K318" s="25" t="s">
        <v>119</v>
      </c>
      <c r="L318" s="25" t="s">
        <v>119</v>
      </c>
      <c r="M318" s="25" t="s">
        <v>119</v>
      </c>
      <c r="N318" s="25" t="s">
        <v>119</v>
      </c>
      <c r="O318" s="25" t="s">
        <v>119</v>
      </c>
      <c r="P318" s="25" t="s">
        <v>119</v>
      </c>
      <c r="Q318" s="25" t="s">
        <v>119</v>
      </c>
      <c r="R318" s="25" t="s">
        <v>119</v>
      </c>
      <c r="S318" s="25" t="s">
        <v>1301</v>
      </c>
      <c r="T318" s="25" t="s">
        <v>119</v>
      </c>
      <c r="U318" s="25" t="s">
        <v>119</v>
      </c>
      <c r="V318" s="26">
        <v>44214.586586261576</v>
      </c>
      <c r="W318" s="25">
        <v>18026</v>
      </c>
    </row>
    <row r="319" spans="1:23" x14ac:dyDescent="0.25">
      <c r="A319" s="25">
        <v>245</v>
      </c>
      <c r="B319" s="25" t="s">
        <v>1302</v>
      </c>
      <c r="C319" s="25" t="s">
        <v>1303</v>
      </c>
      <c r="D319" s="25" t="s">
        <v>1304</v>
      </c>
      <c r="E319" s="25" t="s">
        <v>119</v>
      </c>
      <c r="F319" s="25" t="s">
        <v>119</v>
      </c>
      <c r="G319" s="25" t="s">
        <v>119</v>
      </c>
      <c r="H319" s="25" t="s">
        <v>119</v>
      </c>
      <c r="I319" s="25" t="s">
        <v>1305</v>
      </c>
      <c r="J319" s="25" t="s">
        <v>1306</v>
      </c>
      <c r="K319" s="25" t="s">
        <v>119</v>
      </c>
      <c r="L319" s="25" t="s">
        <v>119</v>
      </c>
      <c r="M319" s="25" t="s">
        <v>119</v>
      </c>
      <c r="N319" s="25" t="s">
        <v>119</v>
      </c>
      <c r="O319" s="25" t="s">
        <v>119</v>
      </c>
      <c r="P319" s="25" t="s">
        <v>119</v>
      </c>
      <c r="Q319" s="25" t="s">
        <v>119</v>
      </c>
      <c r="R319" s="25" t="s">
        <v>119</v>
      </c>
      <c r="S319" s="25" t="s">
        <v>1307</v>
      </c>
      <c r="T319" s="25" t="s">
        <v>119</v>
      </c>
      <c r="U319" s="25" t="s">
        <v>119</v>
      </c>
      <c r="V319" s="26">
        <v>44215.379852048609</v>
      </c>
      <c r="W319" s="25">
        <v>18026</v>
      </c>
    </row>
    <row r="320" spans="1:23" x14ac:dyDescent="0.25">
      <c r="A320" s="25">
        <v>246</v>
      </c>
      <c r="B320" s="25" t="s">
        <v>1308</v>
      </c>
      <c r="C320" s="25" t="s">
        <v>1309</v>
      </c>
      <c r="D320" s="25" t="s">
        <v>1310</v>
      </c>
      <c r="E320" s="25" t="s">
        <v>119</v>
      </c>
      <c r="F320" s="25" t="s">
        <v>119</v>
      </c>
      <c r="G320" s="25" t="s">
        <v>119</v>
      </c>
      <c r="H320" s="25" t="s">
        <v>119</v>
      </c>
      <c r="I320" s="25" t="s">
        <v>1311</v>
      </c>
      <c r="J320" s="25" t="s">
        <v>1312</v>
      </c>
      <c r="K320" s="25" t="s">
        <v>119</v>
      </c>
      <c r="L320" s="25" t="s">
        <v>119</v>
      </c>
      <c r="M320" s="25" t="s">
        <v>119</v>
      </c>
      <c r="N320" s="25" t="s">
        <v>119</v>
      </c>
      <c r="O320" s="25" t="s">
        <v>119</v>
      </c>
      <c r="P320" s="25" t="s">
        <v>119</v>
      </c>
      <c r="Q320" s="25" t="s">
        <v>119</v>
      </c>
      <c r="R320" s="25" t="s">
        <v>119</v>
      </c>
      <c r="S320" s="25" t="s">
        <v>1313</v>
      </c>
      <c r="T320" s="25" t="s">
        <v>119</v>
      </c>
      <c r="U320" s="25" t="s">
        <v>119</v>
      </c>
      <c r="V320" s="25" t="s">
        <v>119</v>
      </c>
      <c r="W320" s="25" t="s">
        <v>119</v>
      </c>
    </row>
    <row r="321" spans="1:23" x14ac:dyDescent="0.25">
      <c r="A321" s="25">
        <v>247</v>
      </c>
      <c r="B321" s="25" t="s">
        <v>1314</v>
      </c>
      <c r="C321" s="25" t="s">
        <v>1315</v>
      </c>
      <c r="D321" s="25" t="s">
        <v>1316</v>
      </c>
      <c r="E321" s="25" t="s">
        <v>119</v>
      </c>
      <c r="F321" s="25" t="s">
        <v>119</v>
      </c>
      <c r="G321" s="25" t="s">
        <v>119</v>
      </c>
      <c r="H321" s="25" t="s">
        <v>119</v>
      </c>
      <c r="I321" s="25" t="s">
        <v>1317</v>
      </c>
      <c r="J321" s="25" t="s">
        <v>1318</v>
      </c>
      <c r="K321" s="25" t="s">
        <v>119</v>
      </c>
      <c r="L321" s="25" t="s">
        <v>119</v>
      </c>
      <c r="M321" s="25" t="s">
        <v>119</v>
      </c>
      <c r="N321" s="25" t="s">
        <v>119</v>
      </c>
      <c r="O321" s="25" t="s">
        <v>119</v>
      </c>
      <c r="P321" s="25" t="s">
        <v>119</v>
      </c>
      <c r="Q321" s="25" t="s">
        <v>119</v>
      </c>
      <c r="R321" s="25" t="s">
        <v>119</v>
      </c>
      <c r="S321" s="25" t="s">
        <v>1319</v>
      </c>
      <c r="T321" s="25" t="s">
        <v>119</v>
      </c>
      <c r="U321" s="25" t="s">
        <v>119</v>
      </c>
      <c r="V321" s="25" t="s">
        <v>119</v>
      </c>
      <c r="W321" s="25" t="s">
        <v>119</v>
      </c>
    </row>
    <row r="322" spans="1:23" x14ac:dyDescent="0.25">
      <c r="A322" s="25">
        <v>248</v>
      </c>
      <c r="B322" s="25" t="s">
        <v>1320</v>
      </c>
      <c r="C322" s="25" t="s">
        <v>1321</v>
      </c>
      <c r="D322" s="25" t="s">
        <v>1322</v>
      </c>
      <c r="E322" s="25" t="s">
        <v>119</v>
      </c>
      <c r="F322" s="25" t="s">
        <v>119</v>
      </c>
      <c r="G322" s="25" t="s">
        <v>119</v>
      </c>
      <c r="H322" s="25" t="s">
        <v>119</v>
      </c>
      <c r="I322" s="25" t="s">
        <v>1323</v>
      </c>
      <c r="J322" s="25" t="s">
        <v>1324</v>
      </c>
      <c r="K322" s="25" t="s">
        <v>119</v>
      </c>
      <c r="L322" s="25" t="s">
        <v>119</v>
      </c>
      <c r="M322" s="25" t="s">
        <v>119</v>
      </c>
      <c r="N322" s="25" t="s">
        <v>119</v>
      </c>
      <c r="O322" s="25" t="s">
        <v>119</v>
      </c>
      <c r="P322" s="25" t="s">
        <v>119</v>
      </c>
      <c r="Q322" s="25" t="s">
        <v>119</v>
      </c>
      <c r="R322" s="25" t="s">
        <v>119</v>
      </c>
      <c r="S322" s="25" t="s">
        <v>1325</v>
      </c>
      <c r="T322" s="25" t="s">
        <v>119</v>
      </c>
      <c r="U322" s="25" t="s">
        <v>119</v>
      </c>
      <c r="V322" s="25" t="s">
        <v>119</v>
      </c>
      <c r="W322" s="25" t="s">
        <v>119</v>
      </c>
    </row>
    <row r="323" spans="1:23" x14ac:dyDescent="0.25">
      <c r="A323" s="25">
        <v>249</v>
      </c>
      <c r="B323" s="25" t="s">
        <v>1326</v>
      </c>
      <c r="C323" s="25" t="s">
        <v>1327</v>
      </c>
      <c r="D323" s="25" t="s">
        <v>1328</v>
      </c>
      <c r="E323" s="25" t="s">
        <v>119</v>
      </c>
      <c r="F323" s="25" t="s">
        <v>119</v>
      </c>
      <c r="G323" s="25" t="s">
        <v>119</v>
      </c>
      <c r="H323" s="25" t="s">
        <v>119</v>
      </c>
      <c r="I323" s="25" t="s">
        <v>1329</v>
      </c>
      <c r="J323" s="25" t="s">
        <v>1330</v>
      </c>
      <c r="K323" s="25" t="s">
        <v>119</v>
      </c>
      <c r="L323" s="25" t="s">
        <v>119</v>
      </c>
      <c r="M323" s="25" t="s">
        <v>119</v>
      </c>
      <c r="N323" s="25" t="s">
        <v>119</v>
      </c>
      <c r="O323" s="25" t="s">
        <v>119</v>
      </c>
      <c r="P323" s="25" t="s">
        <v>119</v>
      </c>
      <c r="Q323" s="25" t="s">
        <v>119</v>
      </c>
      <c r="R323" s="25" t="s">
        <v>119</v>
      </c>
      <c r="S323" s="25" t="s">
        <v>1331</v>
      </c>
      <c r="T323" s="25" t="s">
        <v>119</v>
      </c>
      <c r="U323" s="25" t="s">
        <v>119</v>
      </c>
      <c r="V323" s="26">
        <v>44214.586427048613</v>
      </c>
      <c r="W323" s="25">
        <v>18026</v>
      </c>
    </row>
    <row r="324" spans="1:23" x14ac:dyDescent="0.25">
      <c r="A324" s="25">
        <v>250</v>
      </c>
      <c r="B324" s="25" t="s">
        <v>1332</v>
      </c>
      <c r="C324" s="25" t="s">
        <v>1333</v>
      </c>
      <c r="D324" s="25" t="s">
        <v>1334</v>
      </c>
      <c r="E324" s="25" t="s">
        <v>119</v>
      </c>
      <c r="F324" s="25" t="s">
        <v>119</v>
      </c>
      <c r="G324" s="25" t="s">
        <v>119</v>
      </c>
      <c r="H324" s="25" t="s">
        <v>119</v>
      </c>
      <c r="I324" s="25" t="s">
        <v>1335</v>
      </c>
      <c r="J324" s="25" t="s">
        <v>1336</v>
      </c>
      <c r="K324" s="25" t="s">
        <v>119</v>
      </c>
      <c r="L324" s="25" t="s">
        <v>119</v>
      </c>
      <c r="M324" s="25" t="s">
        <v>119</v>
      </c>
      <c r="N324" s="25" t="s">
        <v>119</v>
      </c>
      <c r="O324" s="25" t="s">
        <v>119</v>
      </c>
      <c r="P324" s="25" t="s">
        <v>119</v>
      </c>
      <c r="Q324" s="25" t="s">
        <v>119</v>
      </c>
      <c r="R324" s="25" t="s">
        <v>119</v>
      </c>
      <c r="S324" s="25" t="s">
        <v>1337</v>
      </c>
      <c r="T324" s="25" t="s">
        <v>119</v>
      </c>
      <c r="U324" s="25" t="s">
        <v>119</v>
      </c>
      <c r="V324" s="25" t="s">
        <v>119</v>
      </c>
      <c r="W324" s="25" t="s">
        <v>119</v>
      </c>
    </row>
    <row r="325" spans="1:23" x14ac:dyDescent="0.25">
      <c r="A325" s="25">
        <v>251</v>
      </c>
      <c r="B325" s="25" t="s">
        <v>1338</v>
      </c>
      <c r="C325" s="25" t="s">
        <v>1339</v>
      </c>
      <c r="D325" s="25" t="s">
        <v>1340</v>
      </c>
      <c r="E325" s="25" t="s">
        <v>119</v>
      </c>
      <c r="F325" s="25" t="s">
        <v>119</v>
      </c>
      <c r="G325" s="25" t="s">
        <v>119</v>
      </c>
      <c r="H325" s="25" t="s">
        <v>119</v>
      </c>
      <c r="I325" s="25" t="s">
        <v>1341</v>
      </c>
      <c r="J325" s="25" t="s">
        <v>1342</v>
      </c>
      <c r="K325" s="25" t="s">
        <v>119</v>
      </c>
      <c r="L325" s="25" t="s">
        <v>119</v>
      </c>
      <c r="M325" s="25" t="s">
        <v>119</v>
      </c>
      <c r="N325" s="25" t="s">
        <v>119</v>
      </c>
      <c r="O325" s="25" t="s">
        <v>119</v>
      </c>
      <c r="P325" s="25" t="s">
        <v>119</v>
      </c>
      <c r="Q325" s="25" t="s">
        <v>119</v>
      </c>
      <c r="R325" s="25" t="s">
        <v>119</v>
      </c>
      <c r="S325" s="25" t="s">
        <v>1343</v>
      </c>
      <c r="T325" s="25" t="s">
        <v>119</v>
      </c>
      <c r="U325" s="25" t="s">
        <v>119</v>
      </c>
      <c r="V325" s="25" t="s">
        <v>119</v>
      </c>
      <c r="W325" s="25" t="s">
        <v>119</v>
      </c>
    </row>
    <row r="326" spans="1:23" x14ac:dyDescent="0.25">
      <c r="A326" s="25">
        <v>252</v>
      </c>
      <c r="B326" s="25" t="s">
        <v>1344</v>
      </c>
      <c r="C326" s="25" t="s">
        <v>1345</v>
      </c>
      <c r="D326" s="25" t="s">
        <v>1346</v>
      </c>
      <c r="E326" s="25" t="s">
        <v>119</v>
      </c>
      <c r="F326" s="25" t="s">
        <v>119</v>
      </c>
      <c r="G326" s="25" t="s">
        <v>119</v>
      </c>
      <c r="H326" s="25" t="s">
        <v>119</v>
      </c>
      <c r="I326" s="25" t="s">
        <v>1347</v>
      </c>
      <c r="J326" s="25" t="s">
        <v>1347</v>
      </c>
      <c r="K326" s="25" t="s">
        <v>119</v>
      </c>
      <c r="L326" s="25" t="s">
        <v>119</v>
      </c>
      <c r="M326" s="25" t="s">
        <v>119</v>
      </c>
      <c r="N326" s="25" t="s">
        <v>119</v>
      </c>
      <c r="O326" s="25" t="s">
        <v>119</v>
      </c>
      <c r="P326" s="25" t="s">
        <v>119</v>
      </c>
      <c r="Q326" s="25" t="s">
        <v>119</v>
      </c>
      <c r="R326" s="25" t="s">
        <v>119</v>
      </c>
      <c r="S326" s="25" t="s">
        <v>1348</v>
      </c>
      <c r="T326" s="25" t="s">
        <v>119</v>
      </c>
      <c r="U326" s="25" t="s">
        <v>119</v>
      </c>
      <c r="V326" s="25" t="s">
        <v>119</v>
      </c>
      <c r="W326" s="25" t="s">
        <v>119</v>
      </c>
    </row>
    <row r="327" spans="1:23" x14ac:dyDescent="0.25">
      <c r="A327" s="25">
        <v>253</v>
      </c>
      <c r="B327" s="25" t="s">
        <v>1349</v>
      </c>
      <c r="C327" s="25" t="s">
        <v>1350</v>
      </c>
      <c r="D327" s="25" t="s">
        <v>1351</v>
      </c>
      <c r="E327" s="25" t="s">
        <v>119</v>
      </c>
      <c r="F327" s="25" t="s">
        <v>119</v>
      </c>
      <c r="G327" s="25" t="s">
        <v>119</v>
      </c>
      <c r="H327" s="25" t="s">
        <v>119</v>
      </c>
      <c r="I327" s="25" t="s">
        <v>1352</v>
      </c>
      <c r="J327" s="25" t="s">
        <v>1352</v>
      </c>
      <c r="K327" s="25" t="s">
        <v>119</v>
      </c>
      <c r="L327" s="25" t="s">
        <v>119</v>
      </c>
      <c r="M327" s="25" t="s">
        <v>119</v>
      </c>
      <c r="N327" s="25" t="s">
        <v>119</v>
      </c>
      <c r="O327" s="25" t="s">
        <v>119</v>
      </c>
      <c r="P327" s="25" t="s">
        <v>119</v>
      </c>
      <c r="Q327" s="25" t="s">
        <v>119</v>
      </c>
      <c r="R327" s="25" t="s">
        <v>119</v>
      </c>
      <c r="S327" s="25" t="s">
        <v>1353</v>
      </c>
      <c r="T327" s="25" t="s">
        <v>119</v>
      </c>
      <c r="U327" s="25" t="s">
        <v>119</v>
      </c>
      <c r="V327" s="26">
        <v>44214.586322650466</v>
      </c>
      <c r="W327" s="25">
        <v>18026</v>
      </c>
    </row>
    <row r="328" spans="1:23" x14ac:dyDescent="0.25">
      <c r="A328" s="25">
        <v>254</v>
      </c>
      <c r="B328" s="25" t="s">
        <v>1354</v>
      </c>
      <c r="C328" s="25" t="s">
        <v>1355</v>
      </c>
      <c r="D328" s="25" t="s">
        <v>1356</v>
      </c>
      <c r="E328" s="25" t="s">
        <v>119</v>
      </c>
      <c r="F328" s="25" t="s">
        <v>119</v>
      </c>
      <c r="G328" s="25" t="s">
        <v>119</v>
      </c>
      <c r="H328" s="25" t="s">
        <v>119</v>
      </c>
      <c r="I328" s="25" t="s">
        <v>1357</v>
      </c>
      <c r="J328" s="25" t="s">
        <v>1358</v>
      </c>
      <c r="K328" s="25" t="s">
        <v>119</v>
      </c>
      <c r="L328" s="25" t="s">
        <v>119</v>
      </c>
      <c r="M328" s="25" t="s">
        <v>119</v>
      </c>
      <c r="N328" s="25" t="s">
        <v>119</v>
      </c>
      <c r="O328" s="25" t="s">
        <v>119</v>
      </c>
      <c r="P328" s="25" t="s">
        <v>119</v>
      </c>
      <c r="Q328" s="25" t="s">
        <v>119</v>
      </c>
      <c r="R328" s="25" t="s">
        <v>119</v>
      </c>
      <c r="S328" s="25" t="s">
        <v>1359</v>
      </c>
      <c r="T328" s="25" t="s">
        <v>119</v>
      </c>
      <c r="U328" s="25" t="s">
        <v>119</v>
      </c>
      <c r="V328" s="25" t="s">
        <v>119</v>
      </c>
      <c r="W328" s="25" t="s">
        <v>119</v>
      </c>
    </row>
    <row r="329" spans="1:23" x14ac:dyDescent="0.25">
      <c r="A329" s="25">
        <v>255</v>
      </c>
      <c r="B329" s="25" t="s">
        <v>1360</v>
      </c>
      <c r="C329" s="25" t="s">
        <v>1361</v>
      </c>
      <c r="D329" s="25" t="s">
        <v>1362</v>
      </c>
      <c r="E329" s="25" t="s">
        <v>119</v>
      </c>
      <c r="F329" s="25" t="s">
        <v>119</v>
      </c>
      <c r="G329" s="25" t="s">
        <v>119</v>
      </c>
      <c r="H329" s="25" t="s">
        <v>119</v>
      </c>
      <c r="I329" s="25" t="s">
        <v>1363</v>
      </c>
      <c r="J329" s="25" t="s">
        <v>1364</v>
      </c>
      <c r="K329" s="25" t="s">
        <v>119</v>
      </c>
      <c r="L329" s="25" t="s">
        <v>119</v>
      </c>
      <c r="M329" s="25" t="s">
        <v>119</v>
      </c>
      <c r="N329" s="25" t="s">
        <v>119</v>
      </c>
      <c r="O329" s="25" t="s">
        <v>119</v>
      </c>
      <c r="P329" s="25" t="s">
        <v>119</v>
      </c>
      <c r="Q329" s="25" t="s">
        <v>119</v>
      </c>
      <c r="R329" s="25" t="s">
        <v>119</v>
      </c>
      <c r="S329" s="25" t="s">
        <v>1365</v>
      </c>
      <c r="T329" s="25" t="s">
        <v>119</v>
      </c>
      <c r="U329" s="25" t="s">
        <v>119</v>
      </c>
      <c r="V329" s="25" t="s">
        <v>119</v>
      </c>
      <c r="W329" s="25" t="s">
        <v>119</v>
      </c>
    </row>
    <row r="330" spans="1:23" x14ac:dyDescent="0.25">
      <c r="A330" s="25">
        <v>256</v>
      </c>
      <c r="B330" s="25" t="s">
        <v>1366</v>
      </c>
      <c r="C330" s="25" t="s">
        <v>1367</v>
      </c>
      <c r="D330" s="25" t="s">
        <v>1368</v>
      </c>
      <c r="E330" s="25" t="s">
        <v>119</v>
      </c>
      <c r="F330" s="25" t="s">
        <v>119</v>
      </c>
      <c r="G330" s="25" t="s">
        <v>119</v>
      </c>
      <c r="H330" s="25" t="s">
        <v>119</v>
      </c>
      <c r="I330" s="25" t="s">
        <v>1369</v>
      </c>
      <c r="J330" s="25" t="s">
        <v>1370</v>
      </c>
      <c r="K330" s="25" t="s">
        <v>119</v>
      </c>
      <c r="L330" s="25" t="s">
        <v>119</v>
      </c>
      <c r="M330" s="25" t="s">
        <v>119</v>
      </c>
      <c r="N330" s="25" t="s">
        <v>119</v>
      </c>
      <c r="O330" s="25" t="s">
        <v>119</v>
      </c>
      <c r="P330" s="25" t="s">
        <v>119</v>
      </c>
      <c r="Q330" s="25" t="s">
        <v>119</v>
      </c>
      <c r="R330" s="25" t="s">
        <v>119</v>
      </c>
      <c r="S330" s="25" t="s">
        <v>1371</v>
      </c>
      <c r="T330" s="25" t="s">
        <v>119</v>
      </c>
      <c r="U330" s="25" t="s">
        <v>119</v>
      </c>
      <c r="V330" s="26">
        <v>44214.575539351848</v>
      </c>
      <c r="W330" s="25">
        <v>18026</v>
      </c>
    </row>
    <row r="331" spans="1:23" x14ac:dyDescent="0.25">
      <c r="A331" s="25">
        <v>257</v>
      </c>
      <c r="B331" s="25" t="s">
        <v>1372</v>
      </c>
      <c r="C331" s="25" t="s">
        <v>1373</v>
      </c>
      <c r="D331" s="25" t="s">
        <v>1374</v>
      </c>
      <c r="E331" s="25" t="s">
        <v>119</v>
      </c>
      <c r="F331" s="25" t="s">
        <v>119</v>
      </c>
      <c r="G331" s="25" t="s">
        <v>119</v>
      </c>
      <c r="H331" s="25" t="s">
        <v>119</v>
      </c>
      <c r="I331" s="25" t="s">
        <v>1375</v>
      </c>
      <c r="J331" s="25" t="s">
        <v>1375</v>
      </c>
      <c r="K331" s="25" t="s">
        <v>119</v>
      </c>
      <c r="L331" s="25" t="s">
        <v>119</v>
      </c>
      <c r="M331" s="25" t="s">
        <v>119</v>
      </c>
      <c r="N331" s="25" t="s">
        <v>119</v>
      </c>
      <c r="O331" s="25" t="s">
        <v>119</v>
      </c>
      <c r="P331" s="25" t="s">
        <v>119</v>
      </c>
      <c r="Q331" s="25" t="s">
        <v>119</v>
      </c>
      <c r="R331" s="25" t="s">
        <v>119</v>
      </c>
      <c r="S331" s="25" t="s">
        <v>1376</v>
      </c>
      <c r="T331" s="25" t="s">
        <v>119</v>
      </c>
      <c r="U331" s="25" t="s">
        <v>119</v>
      </c>
      <c r="V331" s="25" t="s">
        <v>119</v>
      </c>
      <c r="W331" s="25" t="s">
        <v>119</v>
      </c>
    </row>
    <row r="332" spans="1:23" x14ac:dyDescent="0.25">
      <c r="A332" s="25">
        <v>258</v>
      </c>
      <c r="B332" s="25" t="s">
        <v>1377</v>
      </c>
      <c r="C332" s="25" t="s">
        <v>1378</v>
      </c>
      <c r="D332" s="25" t="s">
        <v>1379</v>
      </c>
      <c r="E332" s="25" t="s">
        <v>119</v>
      </c>
      <c r="F332" s="25" t="s">
        <v>119</v>
      </c>
      <c r="G332" s="25" t="s">
        <v>119</v>
      </c>
      <c r="H332" s="25" t="s">
        <v>119</v>
      </c>
      <c r="I332" s="25" t="s">
        <v>1380</v>
      </c>
      <c r="J332" s="25" t="s">
        <v>1381</v>
      </c>
      <c r="K332" s="25" t="s">
        <v>119</v>
      </c>
      <c r="L332" s="25" t="s">
        <v>119</v>
      </c>
      <c r="M332" s="25" t="s">
        <v>119</v>
      </c>
      <c r="N332" s="25" t="s">
        <v>119</v>
      </c>
      <c r="O332" s="25" t="s">
        <v>119</v>
      </c>
      <c r="P332" s="25" t="s">
        <v>119</v>
      </c>
      <c r="Q332" s="25" t="s">
        <v>119</v>
      </c>
      <c r="R332" s="25" t="s">
        <v>119</v>
      </c>
      <c r="S332" s="25" t="s">
        <v>1382</v>
      </c>
      <c r="T332" s="25" t="s">
        <v>119</v>
      </c>
      <c r="U332" s="25" t="s">
        <v>119</v>
      </c>
      <c r="V332" s="25" t="s">
        <v>119</v>
      </c>
      <c r="W332" s="25" t="s">
        <v>119</v>
      </c>
    </row>
    <row r="333" spans="1:23" x14ac:dyDescent="0.25">
      <c r="A333" s="25">
        <v>259</v>
      </c>
      <c r="B333" s="25" t="s">
        <v>1383</v>
      </c>
      <c r="C333" s="25" t="s">
        <v>1383</v>
      </c>
      <c r="D333" s="25" t="s">
        <v>1384</v>
      </c>
      <c r="E333" s="25" t="s">
        <v>119</v>
      </c>
      <c r="F333" s="25" t="s">
        <v>119</v>
      </c>
      <c r="G333" s="25" t="s">
        <v>119</v>
      </c>
      <c r="H333" s="25" t="s">
        <v>119</v>
      </c>
      <c r="I333" s="25" t="s">
        <v>1385</v>
      </c>
      <c r="J333" s="25" t="s">
        <v>1385</v>
      </c>
      <c r="K333" s="25" t="s">
        <v>119</v>
      </c>
      <c r="L333" s="25" t="s">
        <v>119</v>
      </c>
      <c r="M333" s="25" t="s">
        <v>119</v>
      </c>
      <c r="N333" s="25" t="s">
        <v>119</v>
      </c>
      <c r="O333" s="25" t="s">
        <v>119</v>
      </c>
      <c r="P333" s="25" t="s">
        <v>119</v>
      </c>
      <c r="Q333" s="25" t="s">
        <v>119</v>
      </c>
      <c r="R333" s="25" t="s">
        <v>119</v>
      </c>
      <c r="S333" s="25" t="s">
        <v>1386</v>
      </c>
      <c r="T333" s="25" t="s">
        <v>119</v>
      </c>
      <c r="U333" s="25" t="s">
        <v>119</v>
      </c>
      <c r="V333" s="25" t="s">
        <v>119</v>
      </c>
      <c r="W333" s="25" t="s">
        <v>119</v>
      </c>
    </row>
    <row r="334" spans="1:23" x14ac:dyDescent="0.25">
      <c r="A334" s="25">
        <v>260</v>
      </c>
      <c r="B334" s="25" t="s">
        <v>1387</v>
      </c>
      <c r="C334" s="25" t="s">
        <v>1388</v>
      </c>
      <c r="D334" s="25" t="s">
        <v>1389</v>
      </c>
      <c r="E334" s="25" t="s">
        <v>119</v>
      </c>
      <c r="F334" s="25" t="s">
        <v>119</v>
      </c>
      <c r="G334" s="25" t="s">
        <v>119</v>
      </c>
      <c r="H334" s="25" t="s">
        <v>119</v>
      </c>
      <c r="I334" s="25" t="s">
        <v>1390</v>
      </c>
      <c r="J334" s="25" t="s">
        <v>1391</v>
      </c>
      <c r="K334" s="25" t="s">
        <v>119</v>
      </c>
      <c r="L334" s="25" t="s">
        <v>119</v>
      </c>
      <c r="M334" s="25" t="s">
        <v>119</v>
      </c>
      <c r="N334" s="25" t="s">
        <v>119</v>
      </c>
      <c r="O334" s="25" t="s">
        <v>119</v>
      </c>
      <c r="P334" s="25" t="s">
        <v>119</v>
      </c>
      <c r="Q334" s="25" t="s">
        <v>119</v>
      </c>
      <c r="R334" s="25" t="s">
        <v>119</v>
      </c>
      <c r="S334" s="25" t="s">
        <v>1392</v>
      </c>
      <c r="T334" s="25" t="s">
        <v>119</v>
      </c>
      <c r="U334" s="25" t="s">
        <v>119</v>
      </c>
      <c r="V334" s="25" t="s">
        <v>119</v>
      </c>
      <c r="W334" s="25" t="s">
        <v>119</v>
      </c>
    </row>
    <row r="335" spans="1:23" x14ac:dyDescent="0.25">
      <c r="A335" s="25">
        <v>261</v>
      </c>
      <c r="B335" s="25" t="s">
        <v>1393</v>
      </c>
      <c r="C335" s="25" t="s">
        <v>1394</v>
      </c>
      <c r="D335" s="25" t="s">
        <v>1395</v>
      </c>
      <c r="E335" s="25" t="s">
        <v>119</v>
      </c>
      <c r="F335" s="25" t="s">
        <v>119</v>
      </c>
      <c r="G335" s="25" t="s">
        <v>119</v>
      </c>
      <c r="H335" s="25" t="s">
        <v>119</v>
      </c>
      <c r="I335" s="25" t="s">
        <v>1396</v>
      </c>
      <c r="J335" s="25" t="s">
        <v>1397</v>
      </c>
      <c r="K335" s="25" t="s">
        <v>119</v>
      </c>
      <c r="L335" s="25" t="s">
        <v>119</v>
      </c>
      <c r="M335" s="25" t="s">
        <v>119</v>
      </c>
      <c r="N335" s="25" t="s">
        <v>119</v>
      </c>
      <c r="O335" s="25" t="s">
        <v>119</v>
      </c>
      <c r="P335" s="25" t="s">
        <v>119</v>
      </c>
      <c r="Q335" s="25" t="s">
        <v>119</v>
      </c>
      <c r="R335" s="25" t="s">
        <v>119</v>
      </c>
      <c r="S335" s="25" t="s">
        <v>1398</v>
      </c>
      <c r="T335" s="25" t="s">
        <v>119</v>
      </c>
      <c r="U335" s="25" t="s">
        <v>119</v>
      </c>
      <c r="V335" s="25" t="s">
        <v>119</v>
      </c>
      <c r="W335" s="25" t="s">
        <v>119</v>
      </c>
    </row>
    <row r="336" spans="1:23" x14ac:dyDescent="0.25">
      <c r="A336" s="25">
        <v>262</v>
      </c>
      <c r="B336" s="25" t="s">
        <v>1399</v>
      </c>
      <c r="C336" s="25" t="s">
        <v>1400</v>
      </c>
      <c r="D336" s="25" t="s">
        <v>1401</v>
      </c>
      <c r="E336" s="25" t="s">
        <v>119</v>
      </c>
      <c r="F336" s="25" t="s">
        <v>119</v>
      </c>
      <c r="G336" s="25" t="s">
        <v>119</v>
      </c>
      <c r="H336" s="25" t="s">
        <v>119</v>
      </c>
      <c r="I336" s="25" t="s">
        <v>1402</v>
      </c>
      <c r="J336" s="25" t="s">
        <v>1402</v>
      </c>
      <c r="K336" s="25" t="s">
        <v>119</v>
      </c>
      <c r="L336" s="25" t="s">
        <v>119</v>
      </c>
      <c r="M336" s="25" t="s">
        <v>119</v>
      </c>
      <c r="N336" s="25" t="s">
        <v>119</v>
      </c>
      <c r="O336" s="25" t="s">
        <v>119</v>
      </c>
      <c r="P336" s="25" t="s">
        <v>119</v>
      </c>
      <c r="Q336" s="25" t="s">
        <v>119</v>
      </c>
      <c r="R336" s="25" t="s">
        <v>119</v>
      </c>
      <c r="S336" s="25" t="s">
        <v>1403</v>
      </c>
      <c r="T336" s="25" t="s">
        <v>119</v>
      </c>
      <c r="U336" s="25" t="s">
        <v>119</v>
      </c>
      <c r="V336" s="25" t="s">
        <v>119</v>
      </c>
      <c r="W336" s="25" t="s">
        <v>119</v>
      </c>
    </row>
    <row r="337" spans="1:23" x14ac:dyDescent="0.25">
      <c r="A337" s="25">
        <v>263</v>
      </c>
      <c r="B337" s="25" t="s">
        <v>1404</v>
      </c>
      <c r="C337" s="25" t="s">
        <v>1405</v>
      </c>
      <c r="D337" s="25" t="s">
        <v>1406</v>
      </c>
      <c r="E337" s="25" t="s">
        <v>119</v>
      </c>
      <c r="F337" s="25" t="s">
        <v>119</v>
      </c>
      <c r="G337" s="25" t="s">
        <v>119</v>
      </c>
      <c r="H337" s="25" t="s">
        <v>119</v>
      </c>
      <c r="I337" s="25" t="s">
        <v>1407</v>
      </c>
      <c r="J337" s="25" t="s">
        <v>1408</v>
      </c>
      <c r="K337" s="25" t="s">
        <v>119</v>
      </c>
      <c r="L337" s="25" t="s">
        <v>119</v>
      </c>
      <c r="M337" s="25" t="s">
        <v>119</v>
      </c>
      <c r="N337" s="25" t="s">
        <v>119</v>
      </c>
      <c r="O337" s="25" t="s">
        <v>119</v>
      </c>
      <c r="P337" s="25" t="s">
        <v>119</v>
      </c>
      <c r="Q337" s="25" t="s">
        <v>119</v>
      </c>
      <c r="R337" s="25" t="s">
        <v>119</v>
      </c>
      <c r="S337" s="25" t="s">
        <v>1409</v>
      </c>
      <c r="T337" s="25" t="s">
        <v>119</v>
      </c>
      <c r="U337" s="25" t="s">
        <v>119</v>
      </c>
      <c r="V337" s="25" t="s">
        <v>119</v>
      </c>
      <c r="W337" s="25" t="s">
        <v>119</v>
      </c>
    </row>
    <row r="338" spans="1:23" x14ac:dyDescent="0.25">
      <c r="A338" s="25">
        <v>264</v>
      </c>
      <c r="B338" s="25" t="s">
        <v>1410</v>
      </c>
      <c r="C338" s="25" t="s">
        <v>1411</v>
      </c>
      <c r="D338" s="25" t="s">
        <v>1412</v>
      </c>
      <c r="E338" s="25" t="s">
        <v>119</v>
      </c>
      <c r="F338" s="25" t="s">
        <v>119</v>
      </c>
      <c r="G338" s="25" t="s">
        <v>119</v>
      </c>
      <c r="H338" s="25" t="s">
        <v>119</v>
      </c>
      <c r="I338" s="25" t="s">
        <v>1413</v>
      </c>
      <c r="J338" s="25" t="s">
        <v>1414</v>
      </c>
      <c r="K338" s="25" t="s">
        <v>119</v>
      </c>
      <c r="L338" s="25" t="s">
        <v>119</v>
      </c>
      <c r="M338" s="25" t="s">
        <v>119</v>
      </c>
      <c r="N338" s="25" t="s">
        <v>119</v>
      </c>
      <c r="O338" s="25" t="s">
        <v>119</v>
      </c>
      <c r="P338" s="25" t="s">
        <v>119</v>
      </c>
      <c r="Q338" s="25" t="s">
        <v>119</v>
      </c>
      <c r="R338" s="25" t="s">
        <v>119</v>
      </c>
      <c r="S338" s="25" t="s">
        <v>1415</v>
      </c>
      <c r="T338" s="25" t="s">
        <v>119</v>
      </c>
      <c r="U338" s="25" t="s">
        <v>119</v>
      </c>
      <c r="V338" s="25" t="s">
        <v>119</v>
      </c>
      <c r="W338" s="25" t="s">
        <v>119</v>
      </c>
    </row>
    <row r="339" spans="1:23" x14ac:dyDescent="0.25">
      <c r="A339" s="25">
        <v>265</v>
      </c>
      <c r="B339" s="25" t="s">
        <v>1416</v>
      </c>
      <c r="C339" s="25" t="s">
        <v>1417</v>
      </c>
      <c r="D339" s="25" t="s">
        <v>1418</v>
      </c>
      <c r="E339" s="25" t="s">
        <v>119</v>
      </c>
      <c r="F339" s="25" t="s">
        <v>119</v>
      </c>
      <c r="G339" s="25" t="s">
        <v>119</v>
      </c>
      <c r="H339" s="25" t="s">
        <v>119</v>
      </c>
      <c r="I339" s="25" t="s">
        <v>1419</v>
      </c>
      <c r="J339" s="25" t="s">
        <v>1420</v>
      </c>
      <c r="K339" s="25" t="s">
        <v>119</v>
      </c>
      <c r="L339" s="25" t="s">
        <v>119</v>
      </c>
      <c r="M339" s="25" t="s">
        <v>119</v>
      </c>
      <c r="N339" s="25" t="s">
        <v>119</v>
      </c>
      <c r="O339" s="25" t="s">
        <v>119</v>
      </c>
      <c r="P339" s="25" t="s">
        <v>119</v>
      </c>
      <c r="Q339" s="25" t="s">
        <v>119</v>
      </c>
      <c r="R339" s="25" t="s">
        <v>119</v>
      </c>
      <c r="S339" s="25" t="s">
        <v>1421</v>
      </c>
      <c r="T339" s="25" t="s">
        <v>119</v>
      </c>
      <c r="U339" s="25" t="s">
        <v>119</v>
      </c>
      <c r="V339" s="26">
        <v>44215.400059143518</v>
      </c>
      <c r="W339" s="25">
        <v>18026</v>
      </c>
    </row>
    <row r="340" spans="1:23" x14ac:dyDescent="0.25">
      <c r="A340" s="25">
        <v>266</v>
      </c>
      <c r="B340" s="25" t="s">
        <v>1422</v>
      </c>
      <c r="C340" s="25" t="s">
        <v>1423</v>
      </c>
      <c r="D340" s="25" t="s">
        <v>1424</v>
      </c>
      <c r="E340" s="25" t="s">
        <v>119</v>
      </c>
      <c r="F340" s="25" t="s">
        <v>119</v>
      </c>
      <c r="G340" s="25" t="s">
        <v>119</v>
      </c>
      <c r="H340" s="25" t="s">
        <v>119</v>
      </c>
      <c r="I340" s="25" t="s">
        <v>1425</v>
      </c>
      <c r="J340" s="25" t="s">
        <v>1426</v>
      </c>
      <c r="K340" s="25" t="s">
        <v>119</v>
      </c>
      <c r="L340" s="25" t="s">
        <v>119</v>
      </c>
      <c r="M340" s="25" t="s">
        <v>119</v>
      </c>
      <c r="N340" s="25" t="s">
        <v>119</v>
      </c>
      <c r="O340" s="25" t="s">
        <v>119</v>
      </c>
      <c r="P340" s="25" t="s">
        <v>119</v>
      </c>
      <c r="Q340" s="25" t="s">
        <v>119</v>
      </c>
      <c r="R340" s="25" t="s">
        <v>119</v>
      </c>
      <c r="S340" s="25" t="s">
        <v>1427</v>
      </c>
      <c r="T340" s="25" t="s">
        <v>119</v>
      </c>
      <c r="U340" s="25" t="s">
        <v>119</v>
      </c>
      <c r="V340" s="25" t="s">
        <v>119</v>
      </c>
      <c r="W340" s="25" t="s">
        <v>119</v>
      </c>
    </row>
    <row r="341" spans="1:23" x14ac:dyDescent="0.25">
      <c r="A341" s="25">
        <v>267</v>
      </c>
      <c r="B341" s="25" t="s">
        <v>1428</v>
      </c>
      <c r="C341" s="25" t="s">
        <v>1429</v>
      </c>
      <c r="D341" s="25" t="s">
        <v>1430</v>
      </c>
      <c r="E341" s="25" t="s">
        <v>119</v>
      </c>
      <c r="F341" s="25" t="s">
        <v>119</v>
      </c>
      <c r="G341" s="25" t="s">
        <v>119</v>
      </c>
      <c r="H341" s="25" t="s">
        <v>119</v>
      </c>
      <c r="I341" s="25" t="s">
        <v>1431</v>
      </c>
      <c r="J341" s="25" t="s">
        <v>1432</v>
      </c>
      <c r="K341" s="25" t="s">
        <v>119</v>
      </c>
      <c r="L341" s="25" t="s">
        <v>119</v>
      </c>
      <c r="M341" s="25" t="s">
        <v>119</v>
      </c>
      <c r="N341" s="25" t="s">
        <v>119</v>
      </c>
      <c r="O341" s="25" t="s">
        <v>119</v>
      </c>
      <c r="P341" s="25" t="s">
        <v>119</v>
      </c>
      <c r="Q341" s="25" t="s">
        <v>119</v>
      </c>
      <c r="R341" s="25" t="s">
        <v>119</v>
      </c>
      <c r="S341" s="25" t="s">
        <v>1433</v>
      </c>
      <c r="T341" s="25" t="s">
        <v>119</v>
      </c>
      <c r="U341" s="25" t="s">
        <v>119</v>
      </c>
      <c r="V341" s="26">
        <v>44215.417440509256</v>
      </c>
      <c r="W341" s="25">
        <v>18026</v>
      </c>
    </row>
    <row r="342" spans="1:23" x14ac:dyDescent="0.25">
      <c r="A342" s="25">
        <v>268</v>
      </c>
      <c r="B342" s="25" t="s">
        <v>1434</v>
      </c>
      <c r="C342" s="25" t="s">
        <v>1435</v>
      </c>
      <c r="D342" s="25" t="s">
        <v>1436</v>
      </c>
      <c r="E342" s="25" t="s">
        <v>119</v>
      </c>
      <c r="F342" s="25" t="s">
        <v>119</v>
      </c>
      <c r="G342" s="25" t="s">
        <v>119</v>
      </c>
      <c r="H342" s="25" t="s">
        <v>119</v>
      </c>
      <c r="I342" s="25" t="s">
        <v>1437</v>
      </c>
      <c r="J342" s="25" t="s">
        <v>1438</v>
      </c>
      <c r="K342" s="25" t="s">
        <v>119</v>
      </c>
      <c r="L342" s="25" t="s">
        <v>119</v>
      </c>
      <c r="M342" s="25" t="s">
        <v>119</v>
      </c>
      <c r="N342" s="25" t="s">
        <v>119</v>
      </c>
      <c r="O342" s="25" t="s">
        <v>119</v>
      </c>
      <c r="P342" s="25" t="s">
        <v>119</v>
      </c>
      <c r="Q342" s="25" t="s">
        <v>119</v>
      </c>
      <c r="R342" s="25" t="s">
        <v>119</v>
      </c>
      <c r="S342" s="25" t="s">
        <v>1439</v>
      </c>
      <c r="T342" s="25" t="s">
        <v>119</v>
      </c>
      <c r="U342" s="25" t="s">
        <v>119</v>
      </c>
      <c r="V342" s="26">
        <v>44214.575416782405</v>
      </c>
      <c r="W342" s="25">
        <v>18026</v>
      </c>
    </row>
    <row r="343" spans="1:23" x14ac:dyDescent="0.25">
      <c r="A343" s="25">
        <v>269</v>
      </c>
      <c r="B343" s="25" t="s">
        <v>1440</v>
      </c>
      <c r="C343" s="25" t="s">
        <v>1441</v>
      </c>
      <c r="D343" s="25" t="s">
        <v>1442</v>
      </c>
      <c r="E343" s="25" t="s">
        <v>119</v>
      </c>
      <c r="F343" s="25" t="s">
        <v>119</v>
      </c>
      <c r="G343" s="25" t="s">
        <v>119</v>
      </c>
      <c r="H343" s="25" t="s">
        <v>119</v>
      </c>
      <c r="I343" s="25" t="s">
        <v>1443</v>
      </c>
      <c r="J343" s="25" t="s">
        <v>1444</v>
      </c>
      <c r="K343" s="25" t="s">
        <v>119</v>
      </c>
      <c r="L343" s="25" t="s">
        <v>119</v>
      </c>
      <c r="M343" s="25" t="s">
        <v>119</v>
      </c>
      <c r="N343" s="25" t="s">
        <v>119</v>
      </c>
      <c r="O343" s="25" t="s">
        <v>119</v>
      </c>
      <c r="P343" s="25" t="s">
        <v>119</v>
      </c>
      <c r="Q343" s="25" t="s">
        <v>119</v>
      </c>
      <c r="R343" s="25" t="s">
        <v>119</v>
      </c>
      <c r="S343" s="25" t="s">
        <v>1445</v>
      </c>
      <c r="T343" s="25" t="s">
        <v>119</v>
      </c>
      <c r="U343" s="25" t="s">
        <v>119</v>
      </c>
      <c r="V343" s="26">
        <v>44214.577296215277</v>
      </c>
      <c r="W343" s="25">
        <v>18026</v>
      </c>
    </row>
    <row r="344" spans="1:23" x14ac:dyDescent="0.25">
      <c r="A344" s="25">
        <v>270</v>
      </c>
      <c r="B344" s="25" t="s">
        <v>1446</v>
      </c>
      <c r="C344" s="25" t="s">
        <v>1447</v>
      </c>
      <c r="D344" s="25" t="s">
        <v>1448</v>
      </c>
      <c r="E344" s="25" t="s">
        <v>119</v>
      </c>
      <c r="F344" s="25" t="s">
        <v>119</v>
      </c>
      <c r="G344" s="25" t="s">
        <v>119</v>
      </c>
      <c r="H344" s="25" t="s">
        <v>119</v>
      </c>
      <c r="I344" s="25" t="s">
        <v>550</v>
      </c>
      <c r="J344" s="25" t="s">
        <v>1449</v>
      </c>
      <c r="K344" s="25" t="s">
        <v>119</v>
      </c>
      <c r="L344" s="25" t="s">
        <v>119</v>
      </c>
      <c r="M344" s="25" t="s">
        <v>119</v>
      </c>
      <c r="N344" s="25" t="s">
        <v>119</v>
      </c>
      <c r="O344" s="25" t="s">
        <v>119</v>
      </c>
      <c r="P344" s="25" t="s">
        <v>119</v>
      </c>
      <c r="Q344" s="25" t="s">
        <v>119</v>
      </c>
      <c r="R344" s="25" t="s">
        <v>119</v>
      </c>
      <c r="S344" s="25" t="s">
        <v>1450</v>
      </c>
      <c r="T344" s="25" t="s">
        <v>119</v>
      </c>
      <c r="U344" s="25" t="s">
        <v>119</v>
      </c>
      <c r="V344" s="26">
        <v>44214.575098414352</v>
      </c>
      <c r="W344" s="25">
        <v>18026</v>
      </c>
    </row>
    <row r="345" spans="1:23" x14ac:dyDescent="0.25">
      <c r="A345" s="25">
        <v>271</v>
      </c>
      <c r="B345" s="25" t="s">
        <v>1451</v>
      </c>
      <c r="C345" s="25" t="s">
        <v>1452</v>
      </c>
      <c r="D345" s="25" t="s">
        <v>1453</v>
      </c>
      <c r="E345" s="25" t="s">
        <v>119</v>
      </c>
      <c r="F345" s="25" t="s">
        <v>119</v>
      </c>
      <c r="G345" s="25" t="s">
        <v>119</v>
      </c>
      <c r="H345" s="25" t="s">
        <v>119</v>
      </c>
      <c r="I345" s="25" t="s">
        <v>1454</v>
      </c>
      <c r="J345" s="25" t="s">
        <v>1455</v>
      </c>
      <c r="K345" s="25" t="s">
        <v>119</v>
      </c>
      <c r="L345" s="25" t="s">
        <v>119</v>
      </c>
      <c r="M345" s="25" t="s">
        <v>119</v>
      </c>
      <c r="N345" s="25" t="s">
        <v>119</v>
      </c>
      <c r="O345" s="25" t="s">
        <v>119</v>
      </c>
      <c r="P345" s="25" t="s">
        <v>119</v>
      </c>
      <c r="Q345" s="25" t="s">
        <v>119</v>
      </c>
      <c r="R345" s="25" t="s">
        <v>119</v>
      </c>
      <c r="S345" s="25" t="s">
        <v>1456</v>
      </c>
      <c r="T345" s="25" t="s">
        <v>119</v>
      </c>
      <c r="U345" s="25" t="s">
        <v>119</v>
      </c>
      <c r="V345" s="26">
        <v>44215.378304398146</v>
      </c>
      <c r="W345" s="25">
        <v>18026</v>
      </c>
    </row>
    <row r="346" spans="1:23" x14ac:dyDescent="0.25">
      <c r="A346" s="25">
        <v>272</v>
      </c>
      <c r="B346" s="25" t="s">
        <v>1457</v>
      </c>
      <c r="C346" s="25" t="s">
        <v>1458</v>
      </c>
      <c r="D346" s="25" t="s">
        <v>1459</v>
      </c>
      <c r="E346" s="25" t="s">
        <v>119</v>
      </c>
      <c r="F346" s="25" t="s">
        <v>119</v>
      </c>
      <c r="G346" s="25" t="s">
        <v>119</v>
      </c>
      <c r="H346" s="25" t="s">
        <v>119</v>
      </c>
      <c r="I346" s="25" t="s">
        <v>1460</v>
      </c>
      <c r="J346" s="25" t="s">
        <v>1461</v>
      </c>
      <c r="K346" s="25" t="s">
        <v>119</v>
      </c>
      <c r="L346" s="25" t="s">
        <v>119</v>
      </c>
      <c r="M346" s="25" t="s">
        <v>119</v>
      </c>
      <c r="N346" s="25" t="s">
        <v>119</v>
      </c>
      <c r="O346" s="25" t="s">
        <v>119</v>
      </c>
      <c r="P346" s="25" t="s">
        <v>119</v>
      </c>
      <c r="Q346" s="25" t="s">
        <v>119</v>
      </c>
      <c r="R346" s="25" t="s">
        <v>119</v>
      </c>
      <c r="S346" s="25" t="s">
        <v>1462</v>
      </c>
      <c r="T346" s="25" t="s">
        <v>119</v>
      </c>
      <c r="U346" s="25" t="s">
        <v>119</v>
      </c>
      <c r="V346" s="25" t="s">
        <v>119</v>
      </c>
      <c r="W346" s="25" t="s">
        <v>119</v>
      </c>
    </row>
    <row r="347" spans="1:23" x14ac:dyDescent="0.25">
      <c r="A347" s="25">
        <v>273</v>
      </c>
      <c r="B347" s="25" t="s">
        <v>1463</v>
      </c>
      <c r="C347" s="25" t="s">
        <v>1464</v>
      </c>
      <c r="D347" s="25" t="s">
        <v>1465</v>
      </c>
      <c r="E347" s="25" t="s">
        <v>119</v>
      </c>
      <c r="F347" s="25" t="s">
        <v>119</v>
      </c>
      <c r="G347" s="25" t="s">
        <v>119</v>
      </c>
      <c r="H347" s="25" t="s">
        <v>119</v>
      </c>
      <c r="I347" s="25" t="s">
        <v>1466</v>
      </c>
      <c r="J347" s="25" t="s">
        <v>1467</v>
      </c>
      <c r="K347" s="25" t="s">
        <v>119</v>
      </c>
      <c r="L347" s="25" t="s">
        <v>119</v>
      </c>
      <c r="M347" s="25" t="s">
        <v>119</v>
      </c>
      <c r="N347" s="25" t="s">
        <v>119</v>
      </c>
      <c r="O347" s="25" t="s">
        <v>119</v>
      </c>
      <c r="P347" s="25" t="s">
        <v>119</v>
      </c>
      <c r="Q347" s="25" t="s">
        <v>119</v>
      </c>
      <c r="R347" s="25" t="s">
        <v>119</v>
      </c>
      <c r="S347" s="25" t="s">
        <v>1468</v>
      </c>
      <c r="T347" s="25" t="s">
        <v>119</v>
      </c>
      <c r="U347" s="25" t="s">
        <v>119</v>
      </c>
      <c r="V347" s="26">
        <v>44215.417299652778</v>
      </c>
      <c r="W347" s="25">
        <v>18026</v>
      </c>
    </row>
    <row r="348" spans="1:23" x14ac:dyDescent="0.25">
      <c r="A348" s="25">
        <v>274</v>
      </c>
      <c r="B348" s="25" t="s">
        <v>1469</v>
      </c>
      <c r="C348" s="25" t="s">
        <v>1470</v>
      </c>
      <c r="D348" s="25" t="s">
        <v>1471</v>
      </c>
      <c r="E348" s="25" t="s">
        <v>119</v>
      </c>
      <c r="F348" s="25" t="s">
        <v>119</v>
      </c>
      <c r="G348" s="25" t="s">
        <v>119</v>
      </c>
      <c r="H348" s="25" t="s">
        <v>119</v>
      </c>
      <c r="I348" s="25" t="s">
        <v>1472</v>
      </c>
      <c r="J348" s="25" t="s">
        <v>1473</v>
      </c>
      <c r="K348" s="25" t="s">
        <v>119</v>
      </c>
      <c r="L348" s="25" t="s">
        <v>119</v>
      </c>
      <c r="M348" s="25" t="s">
        <v>119</v>
      </c>
      <c r="N348" s="25" t="s">
        <v>119</v>
      </c>
      <c r="O348" s="25" t="s">
        <v>119</v>
      </c>
      <c r="P348" s="25" t="s">
        <v>119</v>
      </c>
      <c r="Q348" s="25" t="s">
        <v>119</v>
      </c>
      <c r="R348" s="25" t="s">
        <v>119</v>
      </c>
      <c r="S348" s="25" t="s">
        <v>1474</v>
      </c>
      <c r="T348" s="25" t="s">
        <v>119</v>
      </c>
      <c r="U348" s="25" t="s">
        <v>119</v>
      </c>
      <c r="V348" s="26">
        <v>44214.58609513889</v>
      </c>
      <c r="W348" s="25">
        <v>18026</v>
      </c>
    </row>
    <row r="349" spans="1:23" x14ac:dyDescent="0.25">
      <c r="A349" s="25">
        <v>275</v>
      </c>
      <c r="B349" s="25" t="s">
        <v>1475</v>
      </c>
      <c r="C349" s="25" t="s">
        <v>1476</v>
      </c>
      <c r="D349" s="25" t="s">
        <v>1477</v>
      </c>
      <c r="E349" s="25" t="s">
        <v>119</v>
      </c>
      <c r="F349" s="25" t="s">
        <v>119</v>
      </c>
      <c r="G349" s="25" t="s">
        <v>119</v>
      </c>
      <c r="H349" s="25" t="s">
        <v>119</v>
      </c>
      <c r="I349" s="25" t="s">
        <v>1478</v>
      </c>
      <c r="J349" s="25" t="s">
        <v>1479</v>
      </c>
      <c r="K349" s="25" t="s">
        <v>119</v>
      </c>
      <c r="L349" s="25" t="s">
        <v>119</v>
      </c>
      <c r="M349" s="25" t="s">
        <v>119</v>
      </c>
      <c r="N349" s="25" t="s">
        <v>119</v>
      </c>
      <c r="O349" s="25" t="s">
        <v>119</v>
      </c>
      <c r="P349" s="25" t="s">
        <v>119</v>
      </c>
      <c r="Q349" s="25" t="s">
        <v>119</v>
      </c>
      <c r="R349" s="25" t="s">
        <v>119</v>
      </c>
      <c r="S349" s="25" t="s">
        <v>1480</v>
      </c>
      <c r="T349" s="25" t="s">
        <v>119</v>
      </c>
      <c r="U349" s="25" t="s">
        <v>119</v>
      </c>
      <c r="V349" s="26">
        <v>44214.586015590277</v>
      </c>
      <c r="W349" s="25">
        <v>18026</v>
      </c>
    </row>
    <row r="350" spans="1:23" x14ac:dyDescent="0.25">
      <c r="A350" s="25">
        <v>276</v>
      </c>
      <c r="B350" s="25" t="s">
        <v>1481</v>
      </c>
      <c r="C350" s="25" t="s">
        <v>1482</v>
      </c>
      <c r="D350" s="25" t="s">
        <v>1483</v>
      </c>
      <c r="E350" s="25" t="s">
        <v>119</v>
      </c>
      <c r="F350" s="25" t="s">
        <v>119</v>
      </c>
      <c r="G350" s="25" t="s">
        <v>119</v>
      </c>
      <c r="H350" s="25" t="s">
        <v>119</v>
      </c>
      <c r="I350" s="25" t="s">
        <v>1484</v>
      </c>
      <c r="J350" s="25" t="s">
        <v>1485</v>
      </c>
      <c r="K350" s="25" t="s">
        <v>119</v>
      </c>
      <c r="L350" s="25" t="s">
        <v>119</v>
      </c>
      <c r="M350" s="25" t="s">
        <v>119</v>
      </c>
      <c r="N350" s="25" t="s">
        <v>119</v>
      </c>
      <c r="O350" s="25" t="s">
        <v>119</v>
      </c>
      <c r="P350" s="25" t="s">
        <v>119</v>
      </c>
      <c r="Q350" s="25" t="s">
        <v>119</v>
      </c>
      <c r="R350" s="25" t="s">
        <v>119</v>
      </c>
      <c r="S350" s="25" t="s">
        <v>1486</v>
      </c>
      <c r="T350" s="25" t="s">
        <v>119</v>
      </c>
      <c r="U350" s="25" t="s">
        <v>119</v>
      </c>
      <c r="V350" s="26">
        <v>44214.585894872682</v>
      </c>
      <c r="W350" s="25">
        <v>18026</v>
      </c>
    </row>
    <row r="351" spans="1:23" x14ac:dyDescent="0.25">
      <c r="A351" s="25">
        <v>278</v>
      </c>
      <c r="B351" s="25" t="s">
        <v>1487</v>
      </c>
      <c r="C351" s="25"/>
      <c r="D351" s="25"/>
      <c r="E351" s="25"/>
      <c r="F351" s="25" t="s">
        <v>119</v>
      </c>
      <c r="G351" s="25"/>
      <c r="H351" s="25"/>
      <c r="I351" s="25"/>
      <c r="J351" s="25"/>
      <c r="K351" s="25"/>
      <c r="L351" s="25"/>
      <c r="M351" s="25"/>
      <c r="N351" s="25"/>
      <c r="O351" s="25" t="s">
        <v>119</v>
      </c>
      <c r="P351" s="25" t="s">
        <v>119</v>
      </c>
      <c r="Q351" s="25" t="s">
        <v>119</v>
      </c>
      <c r="R351" s="25" t="s">
        <v>119</v>
      </c>
      <c r="S351" s="25"/>
      <c r="T351" s="26">
        <v>44264.568910069444</v>
      </c>
      <c r="U351" s="25">
        <v>20012</v>
      </c>
      <c r="V351" s="25" t="s">
        <v>119</v>
      </c>
      <c r="W351" s="25" t="s">
        <v>119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W351"/>
  <sheetViews>
    <sheetView zoomScale="85" zoomScaleNormal="85" workbookViewId="0">
      <selection activeCell="X68" sqref="X68"/>
    </sheetView>
  </sheetViews>
  <sheetFormatPr defaultRowHeight="15" x14ac:dyDescent="0.25"/>
  <sheetData>
    <row r="76" spans="1:23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</row>
    <row r="77" spans="1:23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28"/>
      <c r="V77" s="29"/>
      <c r="W77" s="28"/>
    </row>
    <row r="78" spans="1:23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28"/>
      <c r="V78" s="29"/>
      <c r="W78" s="28"/>
    </row>
    <row r="79" spans="1:23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28"/>
      <c r="V79" s="29"/>
      <c r="W79" s="28"/>
    </row>
    <row r="80" spans="1:23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28"/>
      <c r="V80" s="29"/>
      <c r="W80" s="28"/>
    </row>
    <row r="81" spans="1:23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  <c r="U81" s="28"/>
      <c r="V81" s="29"/>
      <c r="W81" s="28"/>
    </row>
    <row r="82" spans="1:23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U82" s="28"/>
      <c r="V82" s="29"/>
      <c r="W82" s="28"/>
    </row>
    <row r="83" spans="1:23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  <c r="U83" s="28"/>
      <c r="V83" s="29"/>
      <c r="W83" s="28"/>
    </row>
    <row r="84" spans="1:23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9"/>
      <c r="W84" s="28"/>
    </row>
    <row r="85" spans="1:23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  <c r="U85" s="28"/>
      <c r="V85" s="29"/>
      <c r="W85" s="28"/>
    </row>
    <row r="86" spans="1:23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  <c r="U86" s="28"/>
      <c r="V86" s="29"/>
      <c r="W86" s="28"/>
    </row>
    <row r="87" spans="1:23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  <c r="U87" s="28"/>
      <c r="V87" s="29"/>
      <c r="W87" s="28"/>
    </row>
    <row r="88" spans="1:23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  <c r="U88" s="28"/>
      <c r="V88" s="29"/>
      <c r="W88" s="28"/>
    </row>
    <row r="89" spans="1:23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U89" s="28"/>
      <c r="V89" s="29"/>
      <c r="W89" s="28"/>
    </row>
    <row r="90" spans="1:23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  <c r="U90" s="28"/>
      <c r="V90" s="29"/>
      <c r="W90" s="28"/>
    </row>
    <row r="91" spans="1:23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  <c r="U91" s="28"/>
      <c r="V91" s="29"/>
      <c r="W91" s="28"/>
    </row>
    <row r="92" spans="1:23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  <c r="U92" s="28"/>
      <c r="V92" s="29"/>
      <c r="W92" s="28"/>
    </row>
    <row r="93" spans="1:23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  <c r="U93" s="28"/>
      <c r="V93" s="29"/>
      <c r="W93" s="28"/>
    </row>
    <row r="94" spans="1:23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  <c r="U94" s="28"/>
      <c r="V94" s="29"/>
      <c r="W94" s="28"/>
    </row>
    <row r="95" spans="1:23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  <c r="U95" s="28"/>
      <c r="V95" s="29"/>
      <c r="W95" s="28"/>
    </row>
    <row r="96" spans="1:23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  <c r="U96" s="28"/>
      <c r="V96" s="29"/>
      <c r="W96" s="28"/>
    </row>
    <row r="97" spans="1:23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  <c r="U97" s="28"/>
      <c r="V97" s="29"/>
      <c r="W97" s="28"/>
    </row>
    <row r="98" spans="1:23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  <c r="U98" s="28"/>
      <c r="V98" s="29"/>
      <c r="W98" s="28"/>
    </row>
    <row r="99" spans="1:23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  <c r="U99" s="28"/>
      <c r="V99" s="29"/>
      <c r="W99" s="28"/>
    </row>
    <row r="100" spans="1:23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Q100" s="28"/>
      <c r="R100" s="28"/>
      <c r="S100" s="28"/>
      <c r="T100" s="28"/>
      <c r="U100" s="28"/>
      <c r="V100" s="29"/>
      <c r="W100" s="28"/>
    </row>
    <row r="101" spans="1:23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Q101" s="28"/>
      <c r="R101" s="28"/>
      <c r="S101" s="28"/>
      <c r="T101" s="28"/>
      <c r="U101" s="28"/>
      <c r="V101" s="29"/>
      <c r="W101" s="28"/>
    </row>
    <row r="102" spans="1:23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  <c r="U102" s="28"/>
      <c r="V102" s="29"/>
      <c r="W102" s="28"/>
    </row>
    <row r="103" spans="1:23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  <c r="U103" s="28"/>
      <c r="V103" s="29"/>
      <c r="W103" s="28"/>
    </row>
    <row r="104" spans="1:23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  <c r="U104" s="28"/>
      <c r="V104" s="29"/>
      <c r="W104" s="28"/>
    </row>
    <row r="105" spans="1:23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  <c r="U105" s="28"/>
      <c r="V105" s="29"/>
      <c r="W105" s="28"/>
    </row>
    <row r="106" spans="1:23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  <c r="U106" s="28"/>
      <c r="V106" s="29"/>
      <c r="W106" s="28"/>
    </row>
    <row r="107" spans="1:23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  <c r="U107" s="28"/>
      <c r="V107" s="29"/>
      <c r="W107" s="28"/>
    </row>
    <row r="108" spans="1:23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  <c r="U108" s="28"/>
      <c r="V108" s="29"/>
      <c r="W108" s="28"/>
    </row>
    <row r="109" spans="1:23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9"/>
      <c r="W109" s="28"/>
    </row>
    <row r="110" spans="1:23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9"/>
      <c r="W110" s="28"/>
    </row>
    <row r="111" spans="1:23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  <c r="U111" s="28"/>
      <c r="V111" s="29"/>
      <c r="W111" s="28"/>
    </row>
    <row r="112" spans="1:23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  <c r="U112" s="28"/>
      <c r="V112" s="29"/>
      <c r="W112" s="28"/>
    </row>
    <row r="113" spans="1:23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  <c r="U113" s="28"/>
      <c r="V113" s="29"/>
      <c r="W113" s="28"/>
    </row>
    <row r="114" spans="1:23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  <c r="U114" s="28"/>
      <c r="V114" s="29"/>
      <c r="W114" s="28"/>
    </row>
    <row r="115" spans="1:23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Q115" s="28"/>
      <c r="R115" s="28"/>
      <c r="S115" s="28"/>
      <c r="T115" s="28"/>
      <c r="U115" s="28"/>
      <c r="V115" s="29"/>
      <c r="W115" s="28"/>
    </row>
    <row r="116" spans="1:23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  <c r="U116" s="28"/>
      <c r="V116" s="29"/>
      <c r="W116" s="28"/>
    </row>
    <row r="117" spans="1:23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  <c r="U117" s="28"/>
      <c r="V117" s="29"/>
      <c r="W117" s="28"/>
    </row>
    <row r="118" spans="1:23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  <c r="U118" s="28"/>
      <c r="V118" s="29"/>
      <c r="W118" s="28"/>
    </row>
    <row r="119" spans="1:23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  <c r="U119" s="28"/>
      <c r="V119" s="29"/>
      <c r="W119" s="28"/>
    </row>
    <row r="120" spans="1:23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  <c r="U120" s="28"/>
      <c r="V120" s="29"/>
      <c r="W120" s="28"/>
    </row>
    <row r="121" spans="1:23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  <c r="U121" s="28"/>
      <c r="V121" s="29"/>
      <c r="W121" s="28"/>
    </row>
    <row r="122" spans="1:23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  <c r="U122" s="28"/>
      <c r="V122" s="29"/>
      <c r="W122" s="28"/>
    </row>
    <row r="123" spans="1:23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  <c r="U123" s="28"/>
      <c r="V123" s="29"/>
      <c r="W123" s="28"/>
    </row>
    <row r="124" spans="1:23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  <c r="U124" s="28"/>
      <c r="V124" s="29"/>
      <c r="W124" s="28"/>
    </row>
    <row r="125" spans="1:23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  <c r="U125" s="28"/>
      <c r="V125" s="29"/>
      <c r="W125" s="28"/>
    </row>
    <row r="126" spans="1:23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Q126" s="28"/>
      <c r="R126" s="28"/>
      <c r="S126" s="28"/>
      <c r="T126" s="28"/>
      <c r="U126" s="28"/>
      <c r="V126" s="29"/>
      <c r="W126" s="28"/>
    </row>
    <row r="127" spans="1:23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  <c r="U127" s="28"/>
      <c r="V127" s="29"/>
      <c r="W127" s="28"/>
    </row>
    <row r="128" spans="1:23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  <c r="U128" s="28"/>
      <c r="V128" s="29"/>
      <c r="W128" s="28"/>
    </row>
    <row r="129" spans="1:23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  <c r="U129" s="28"/>
      <c r="V129" s="28"/>
      <c r="W129" s="28"/>
    </row>
    <row r="130" spans="1:23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  <c r="U130" s="28"/>
      <c r="V130" s="29"/>
      <c r="W130" s="28"/>
    </row>
    <row r="131" spans="1:23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  <c r="U131" s="28"/>
      <c r="V131" s="29"/>
      <c r="W131" s="28"/>
    </row>
    <row r="132" spans="1:23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  <c r="U132" s="28"/>
      <c r="V132" s="29"/>
      <c r="W132" s="28"/>
    </row>
    <row r="133" spans="1:23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  <c r="U133" s="28"/>
      <c r="V133" s="29"/>
      <c r="W133" s="28"/>
    </row>
    <row r="134" spans="1:23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  <c r="U134" s="28"/>
      <c r="V134" s="29"/>
      <c r="W134" s="28"/>
    </row>
    <row r="135" spans="1:23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  <c r="U135" s="28"/>
      <c r="V135" s="28"/>
      <c r="W135" s="28"/>
    </row>
    <row r="136" spans="1:23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  <c r="U136" s="28"/>
      <c r="V136" s="28"/>
      <c r="W136" s="28"/>
    </row>
    <row r="137" spans="1:23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9"/>
      <c r="U137" s="28"/>
      <c r="V137" s="28"/>
      <c r="W137" s="28"/>
    </row>
    <row r="138" spans="1:23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9"/>
      <c r="U138" s="28"/>
      <c r="V138" s="29"/>
      <c r="W138" s="28"/>
    </row>
    <row r="139" spans="1:23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9"/>
      <c r="U139" s="28"/>
      <c r="V139" s="28"/>
      <c r="W139" s="28"/>
    </row>
    <row r="140" spans="1:23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9"/>
      <c r="U140" s="28"/>
      <c r="V140" s="29"/>
      <c r="W140" s="28"/>
    </row>
    <row r="141" spans="1:23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9"/>
      <c r="U141" s="28"/>
      <c r="V141" s="29"/>
      <c r="W141" s="28"/>
    </row>
    <row r="142" spans="1:23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9"/>
      <c r="U142" s="28"/>
      <c r="V142" s="29"/>
      <c r="W142" s="28"/>
    </row>
    <row r="143" spans="1:23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9"/>
      <c r="U143" s="28"/>
      <c r="V143" s="29"/>
      <c r="W143" s="28"/>
    </row>
    <row r="144" spans="1:23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9"/>
      <c r="U144" s="28"/>
      <c r="V144" s="29"/>
      <c r="W144" s="28"/>
    </row>
    <row r="145" spans="1:23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9"/>
      <c r="U145" s="28"/>
      <c r="V145" s="29"/>
      <c r="W145" s="28"/>
    </row>
    <row r="146" spans="1:23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9"/>
      <c r="U146" s="28"/>
      <c r="V146" s="28"/>
      <c r="W146" s="28"/>
    </row>
    <row r="147" spans="1:23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9"/>
      <c r="U147" s="28"/>
      <c r="V147" s="29"/>
      <c r="W147" s="28"/>
    </row>
    <row r="148" spans="1:23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9"/>
      <c r="U148" s="28"/>
      <c r="V148" s="29"/>
      <c r="W148" s="28"/>
    </row>
    <row r="149" spans="1:23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9"/>
      <c r="U149" s="28"/>
      <c r="V149" s="28"/>
      <c r="W149" s="28"/>
    </row>
    <row r="150" spans="1:23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9"/>
      <c r="U150" s="28"/>
      <c r="V150" s="28"/>
      <c r="W150" s="28"/>
    </row>
    <row r="151" spans="1:23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9"/>
      <c r="U151" s="28"/>
      <c r="V151" s="28"/>
      <c r="W151" s="28"/>
    </row>
    <row r="152" spans="1:23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9"/>
      <c r="U152" s="28"/>
      <c r="V152" s="29"/>
      <c r="W152" s="28"/>
    </row>
    <row r="153" spans="1:23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9"/>
      <c r="U153" s="28"/>
      <c r="V153" s="29"/>
      <c r="W153" s="28"/>
    </row>
    <row r="154" spans="1:23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9"/>
      <c r="U154" s="28"/>
      <c r="V154" s="28"/>
      <c r="W154" s="28"/>
    </row>
    <row r="155" spans="1:23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9"/>
      <c r="U155" s="28"/>
      <c r="V155" s="28"/>
      <c r="W155" s="28"/>
    </row>
    <row r="156" spans="1:23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9"/>
      <c r="U156" s="28"/>
      <c r="V156" s="28"/>
      <c r="W156" s="28"/>
    </row>
    <row r="157" spans="1:23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9"/>
      <c r="U157" s="28"/>
      <c r="V157" s="28"/>
      <c r="W157" s="28"/>
    </row>
    <row r="158" spans="1:23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9"/>
      <c r="U158" s="28"/>
      <c r="V158" s="28"/>
      <c r="W158" s="28"/>
    </row>
    <row r="159" spans="1:23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9"/>
      <c r="U159" s="28"/>
      <c r="V159" s="28"/>
      <c r="W159" s="28"/>
    </row>
    <row r="160" spans="1:23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9"/>
      <c r="U160" s="28"/>
      <c r="V160" s="29"/>
      <c r="W160" s="28"/>
    </row>
    <row r="161" spans="1:23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9"/>
      <c r="U161" s="28"/>
      <c r="V161" s="29"/>
      <c r="W161" s="28"/>
    </row>
    <row r="162" spans="1:23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  <c r="U162" s="28"/>
      <c r="V162" s="28"/>
      <c r="W162" s="28"/>
    </row>
    <row r="163" spans="1:23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  <c r="U163" s="28"/>
      <c r="V163" s="28"/>
      <c r="W163" s="28"/>
    </row>
    <row r="164" spans="1:23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  <c r="U164" s="28"/>
      <c r="V164" s="28"/>
      <c r="W164" s="28"/>
    </row>
    <row r="165" spans="1:23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  <c r="U165" s="28"/>
      <c r="V165" s="29"/>
      <c r="W165" s="28"/>
    </row>
    <row r="166" spans="1:23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  <c r="U166" s="28"/>
      <c r="V166" s="28"/>
      <c r="W166" s="28"/>
    </row>
    <row r="167" spans="1:23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  <c r="U167" s="28"/>
      <c r="V167" s="28"/>
      <c r="W167" s="28"/>
    </row>
    <row r="168" spans="1:23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  <c r="U168" s="28"/>
      <c r="V168" s="28"/>
      <c r="W168" s="28"/>
    </row>
    <row r="169" spans="1:23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  <c r="U169" s="28"/>
      <c r="V169" s="28"/>
      <c r="W169" s="28"/>
    </row>
    <row r="170" spans="1:23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  <c r="U170" s="28"/>
      <c r="V170" s="28"/>
      <c r="W170" s="28"/>
    </row>
    <row r="171" spans="1:23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  <c r="U171" s="28"/>
      <c r="V171" s="28"/>
      <c r="W171" s="28"/>
    </row>
    <row r="172" spans="1:23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  <c r="U172" s="28"/>
      <c r="V172" s="28"/>
      <c r="W172" s="28"/>
    </row>
    <row r="173" spans="1:23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  <c r="U173" s="28"/>
      <c r="V173" s="28"/>
      <c r="W173" s="28"/>
    </row>
    <row r="174" spans="1:23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  <c r="U174" s="28"/>
      <c r="V174" s="28"/>
      <c r="W174" s="28"/>
    </row>
    <row r="175" spans="1:23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  <c r="U175" s="28"/>
      <c r="V175" s="29"/>
      <c r="W175" s="28"/>
    </row>
    <row r="176" spans="1:23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  <c r="U176" s="28"/>
      <c r="V176" s="28"/>
      <c r="W176" s="28"/>
    </row>
    <row r="177" spans="1:23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  <c r="U177" s="28"/>
      <c r="V177" s="28"/>
      <c r="W177" s="28"/>
    </row>
    <row r="178" spans="1:23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  <c r="U178" s="28"/>
      <c r="V178" s="28"/>
      <c r="W178" s="28"/>
    </row>
    <row r="179" spans="1:23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  <c r="U179" s="28"/>
      <c r="V179" s="29"/>
      <c r="W179" s="28"/>
    </row>
    <row r="180" spans="1:23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  <c r="U180" s="28"/>
      <c r="V180" s="28"/>
      <c r="W180" s="28"/>
    </row>
    <row r="181" spans="1:23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  <c r="U181" s="28"/>
      <c r="V181" s="28"/>
      <c r="W181" s="28"/>
    </row>
    <row r="182" spans="1:23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  <c r="U182" s="28"/>
      <c r="V182" s="29"/>
      <c r="W182" s="28"/>
    </row>
    <row r="183" spans="1:23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  <c r="U183" s="28"/>
      <c r="V183" s="28"/>
      <c r="W183" s="28"/>
    </row>
    <row r="184" spans="1:23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  <c r="U184" s="28"/>
      <c r="V184" s="28"/>
      <c r="W184" s="28"/>
    </row>
    <row r="185" spans="1:23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  <c r="U185" s="28"/>
      <c r="V185" s="28"/>
      <c r="W185" s="28"/>
    </row>
    <row r="186" spans="1:23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  <c r="U186" s="28"/>
      <c r="V186" s="28"/>
      <c r="W186" s="28"/>
    </row>
    <row r="187" spans="1:23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  <c r="U187" s="28"/>
      <c r="V187" s="28"/>
      <c r="W187" s="28"/>
    </row>
    <row r="188" spans="1:23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  <c r="U188" s="28"/>
      <c r="V188" s="28"/>
      <c r="W188" s="28"/>
    </row>
    <row r="189" spans="1:23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  <c r="U189" s="28"/>
      <c r="V189" s="28"/>
      <c r="W189" s="28"/>
    </row>
    <row r="190" spans="1:23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  <c r="U190" s="28"/>
      <c r="V190" s="28"/>
      <c r="W190" s="28"/>
    </row>
    <row r="191" spans="1:23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  <c r="U191" s="28"/>
      <c r="V191" s="29"/>
      <c r="W191" s="28"/>
    </row>
    <row r="192" spans="1:23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  <c r="U192" s="28"/>
      <c r="V192" s="29"/>
      <c r="W192" s="28"/>
    </row>
    <row r="193" spans="1:23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  <c r="U193" s="28"/>
      <c r="V193" s="28"/>
      <c r="W193" s="28"/>
    </row>
    <row r="194" spans="1:23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  <c r="U194" s="28"/>
      <c r="V194" s="28"/>
      <c r="W194" s="28"/>
    </row>
    <row r="195" spans="1:23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  <c r="U195" s="28"/>
      <c r="V195" s="28"/>
      <c r="W195" s="28"/>
    </row>
    <row r="196" spans="1:23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  <c r="U196" s="28"/>
      <c r="V196" s="28"/>
      <c r="W196" s="28"/>
    </row>
    <row r="197" spans="1:23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  <c r="U197" s="28"/>
      <c r="V197" s="28"/>
      <c r="W197" s="28"/>
    </row>
    <row r="198" spans="1:23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  <c r="U198" s="28"/>
      <c r="V198" s="28"/>
      <c r="W198" s="28"/>
    </row>
    <row r="199" spans="1:23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  <c r="U199" s="28"/>
      <c r="V199" s="28"/>
      <c r="W199" s="28"/>
    </row>
    <row r="200" spans="1:23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  <c r="U200" s="28"/>
      <c r="V200" s="28"/>
      <c r="W200" s="28"/>
    </row>
    <row r="201" spans="1:23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  <c r="U201" s="28"/>
      <c r="V201" s="28"/>
      <c r="W201" s="28"/>
    </row>
    <row r="202" spans="1:23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9"/>
      <c r="W202" s="28"/>
    </row>
    <row r="203" spans="1:23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</row>
    <row r="204" spans="1:23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  <c r="U204" s="28"/>
      <c r="V204" s="28"/>
      <c r="W204" s="28"/>
    </row>
    <row r="205" spans="1:23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  <c r="U205" s="28"/>
      <c r="V205" s="28"/>
      <c r="W205" s="28"/>
    </row>
    <row r="206" spans="1:23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  <c r="U206" s="28"/>
      <c r="V206" s="28"/>
      <c r="W206" s="28"/>
    </row>
    <row r="207" spans="1:23" x14ac:dyDescent="0.25">
      <c r="A207" s="28"/>
      <c r="B207" s="28"/>
      <c r="C207" s="28"/>
      <c r="D207" s="28"/>
      <c r="E207" s="28"/>
      <c r="F207" s="28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  <c r="U207" s="28"/>
      <c r="V207" s="28"/>
      <c r="W207" s="28"/>
    </row>
    <row r="208" spans="1:23" x14ac:dyDescent="0.25">
      <c r="A208" s="28"/>
      <c r="B208" s="28"/>
      <c r="C208" s="28"/>
      <c r="D208" s="28"/>
      <c r="E208" s="28"/>
      <c r="F208" s="28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  <c r="U208" s="28"/>
      <c r="V208" s="28"/>
      <c r="W208" s="28"/>
    </row>
    <row r="209" spans="1:23" x14ac:dyDescent="0.25">
      <c r="A209" s="28"/>
      <c r="B209" s="28"/>
      <c r="C209" s="28"/>
      <c r="D209" s="28"/>
      <c r="E209" s="28"/>
      <c r="F209" s="28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  <c r="U209" s="28"/>
      <c r="V209" s="28"/>
      <c r="W209" s="28"/>
    </row>
    <row r="210" spans="1:23" x14ac:dyDescent="0.25">
      <c r="A210" s="28"/>
      <c r="B210" s="28"/>
      <c r="C210" s="28"/>
      <c r="D210" s="28"/>
      <c r="E210" s="28"/>
      <c r="F210" s="28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  <c r="U210" s="28"/>
      <c r="V210" s="28"/>
      <c r="W210" s="28"/>
    </row>
    <row r="211" spans="1:23" x14ac:dyDescent="0.25">
      <c r="A211" s="28"/>
      <c r="B211" s="28"/>
      <c r="C211" s="28"/>
      <c r="D211" s="28"/>
      <c r="E211" s="28"/>
      <c r="F211" s="28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  <c r="U211" s="28"/>
      <c r="V211" s="29"/>
      <c r="W211" s="28"/>
    </row>
    <row r="212" spans="1:23" x14ac:dyDescent="0.25">
      <c r="A212" s="28"/>
      <c r="B212" s="28"/>
      <c r="C212" s="28"/>
      <c r="D212" s="28"/>
      <c r="E212" s="28"/>
      <c r="F212" s="28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  <c r="U212" s="28"/>
      <c r="V212" s="28"/>
      <c r="W212" s="28"/>
    </row>
    <row r="213" spans="1:23" x14ac:dyDescent="0.25">
      <c r="A213" s="28"/>
      <c r="B213" s="28"/>
      <c r="C213" s="28"/>
      <c r="D213" s="28"/>
      <c r="E213" s="28"/>
      <c r="F213" s="28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  <c r="U213" s="28"/>
      <c r="V213" s="28"/>
      <c r="W213" s="28"/>
    </row>
    <row r="214" spans="1:23" x14ac:dyDescent="0.25">
      <c r="A214" s="28"/>
      <c r="B214" s="28"/>
      <c r="C214" s="28"/>
      <c r="D214" s="28"/>
      <c r="E214" s="28"/>
      <c r="F214" s="28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  <c r="U214" s="28"/>
      <c r="V214" s="28"/>
      <c r="W214" s="28"/>
    </row>
    <row r="215" spans="1:23" x14ac:dyDescent="0.25">
      <c r="A215" s="28"/>
      <c r="B215" s="28"/>
      <c r="C215" s="28"/>
      <c r="D215" s="28"/>
      <c r="E215" s="28"/>
      <c r="F215" s="28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  <c r="U215" s="28"/>
      <c r="V215" s="28"/>
      <c r="W215" s="28"/>
    </row>
    <row r="216" spans="1:23" x14ac:dyDescent="0.25">
      <c r="A216" s="28"/>
      <c r="B216" s="28"/>
      <c r="C216" s="28"/>
      <c r="D216" s="28"/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  <c r="V216" s="28"/>
      <c r="W216" s="28"/>
    </row>
    <row r="217" spans="1:23" x14ac:dyDescent="0.25">
      <c r="A217" s="28"/>
      <c r="B217" s="28"/>
      <c r="C217" s="28"/>
      <c r="D217" s="28"/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  <c r="V217" s="28"/>
      <c r="W217" s="28"/>
    </row>
    <row r="218" spans="1:23" x14ac:dyDescent="0.25">
      <c r="A218" s="28"/>
      <c r="B218" s="28"/>
      <c r="C218" s="28"/>
      <c r="D218" s="28"/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  <c r="V218" s="28"/>
      <c r="W218" s="28"/>
    </row>
    <row r="219" spans="1:23" x14ac:dyDescent="0.25">
      <c r="A219" s="28"/>
      <c r="B219" s="28"/>
      <c r="C219" s="28"/>
      <c r="D219" s="28"/>
      <c r="E219" s="28"/>
      <c r="F219" s="28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  <c r="U219" s="28"/>
      <c r="V219" s="29"/>
      <c r="W219" s="28"/>
    </row>
    <row r="220" spans="1:23" x14ac:dyDescent="0.25">
      <c r="A220" s="28"/>
      <c r="B220" s="28"/>
      <c r="C220" s="28"/>
      <c r="D220" s="28"/>
      <c r="E220" s="28"/>
      <c r="F220" s="28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  <c r="U220" s="28"/>
      <c r="V220" s="28"/>
      <c r="W220" s="28"/>
    </row>
    <row r="221" spans="1:23" x14ac:dyDescent="0.25">
      <c r="A221" s="28"/>
      <c r="B221" s="28"/>
      <c r="C221" s="28"/>
      <c r="D221" s="28"/>
      <c r="E221" s="28"/>
      <c r="F221" s="28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  <c r="U221" s="28"/>
      <c r="V221" s="29"/>
      <c r="W221" s="28"/>
    </row>
    <row r="222" spans="1:23" x14ac:dyDescent="0.25">
      <c r="A222" s="28"/>
      <c r="B222" s="28"/>
      <c r="C222" s="28"/>
      <c r="D222" s="28"/>
      <c r="E222" s="28"/>
      <c r="F222" s="28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  <c r="U222" s="28"/>
      <c r="V222" s="28"/>
      <c r="W222" s="28"/>
    </row>
    <row r="223" spans="1:23" x14ac:dyDescent="0.25">
      <c r="A223" s="28"/>
      <c r="B223" s="28"/>
      <c r="C223" s="28"/>
      <c r="D223" s="28"/>
      <c r="E223" s="28"/>
      <c r="F223" s="28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  <c r="U223" s="28"/>
      <c r="V223" s="28"/>
      <c r="W223" s="28"/>
    </row>
    <row r="224" spans="1:23" x14ac:dyDescent="0.25">
      <c r="A224" s="28"/>
      <c r="B224" s="28"/>
      <c r="C224" s="28"/>
      <c r="D224" s="28"/>
      <c r="E224" s="28"/>
      <c r="F224" s="28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  <c r="U224" s="28"/>
      <c r="V224" s="29"/>
      <c r="W224" s="28"/>
    </row>
    <row r="225" spans="1:23" x14ac:dyDescent="0.25">
      <c r="A225" s="28"/>
      <c r="B225" s="28"/>
      <c r="C225" s="28"/>
      <c r="D225" s="28"/>
      <c r="E225" s="28"/>
      <c r="F225" s="28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  <c r="U225" s="28"/>
      <c r="V225" s="28"/>
      <c r="W225" s="28"/>
    </row>
    <row r="226" spans="1:23" x14ac:dyDescent="0.25">
      <c r="A226" s="28"/>
      <c r="B226" s="28"/>
      <c r="C226" s="28"/>
      <c r="D226" s="28"/>
      <c r="E226" s="28"/>
      <c r="F226" s="28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  <c r="U226" s="28"/>
      <c r="V226" s="28"/>
      <c r="W226" s="28"/>
    </row>
    <row r="227" spans="1:23" x14ac:dyDescent="0.25">
      <c r="A227" s="28"/>
      <c r="B227" s="28"/>
      <c r="C227" s="28"/>
      <c r="D227" s="28"/>
      <c r="E227" s="28"/>
      <c r="F227" s="28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  <c r="U227" s="28"/>
      <c r="V227" s="28"/>
      <c r="W227" s="28"/>
    </row>
    <row r="228" spans="1:23" x14ac:dyDescent="0.25">
      <c r="A228" s="28"/>
      <c r="B228" s="28"/>
      <c r="C228" s="28"/>
      <c r="D228" s="28"/>
      <c r="E228" s="28"/>
      <c r="F228" s="28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  <c r="U228" s="28"/>
      <c r="V228" s="29"/>
      <c r="W228" s="28"/>
    </row>
    <row r="229" spans="1:23" x14ac:dyDescent="0.25">
      <c r="A229" s="28"/>
      <c r="B229" s="28"/>
      <c r="C229" s="28"/>
      <c r="D229" s="28"/>
      <c r="E229" s="28"/>
      <c r="F229" s="28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  <c r="U229" s="28"/>
      <c r="V229" s="29"/>
      <c r="W229" s="28"/>
    </row>
    <row r="230" spans="1:23" x14ac:dyDescent="0.25">
      <c r="A230" s="28"/>
      <c r="B230" s="28"/>
      <c r="C230" s="28"/>
      <c r="D230" s="28"/>
      <c r="E230" s="28"/>
      <c r="F230" s="28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  <c r="U230" s="28"/>
      <c r="V230" s="28"/>
      <c r="W230" s="28"/>
    </row>
    <row r="231" spans="1:23" x14ac:dyDescent="0.25">
      <c r="A231" s="28"/>
      <c r="B231" s="28"/>
      <c r="C231" s="28"/>
      <c r="D231" s="28"/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</row>
    <row r="232" spans="1:23" x14ac:dyDescent="0.25">
      <c r="A232" s="28"/>
      <c r="B232" s="28"/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9"/>
      <c r="W232" s="28"/>
    </row>
    <row r="233" spans="1:23" x14ac:dyDescent="0.25">
      <c r="A233" s="28"/>
      <c r="B233" s="28"/>
      <c r="C233" s="28"/>
      <c r="D233" s="28"/>
      <c r="E233" s="28"/>
      <c r="F233" s="28"/>
      <c r="G233" s="28"/>
      <c r="H233" s="28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  <c r="U233" s="28"/>
      <c r="V233" s="29"/>
      <c r="W233" s="28"/>
    </row>
    <row r="234" spans="1:23" x14ac:dyDescent="0.25">
      <c r="A234" s="28"/>
      <c r="B234" s="28"/>
      <c r="C234" s="28"/>
      <c r="D234" s="28"/>
      <c r="E234" s="28"/>
      <c r="F234" s="28"/>
      <c r="G234" s="28"/>
      <c r="H234" s="28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  <c r="U234" s="28"/>
      <c r="V234" s="28"/>
      <c r="W234" s="28"/>
    </row>
    <row r="235" spans="1:23" x14ac:dyDescent="0.25">
      <c r="A235" s="28"/>
      <c r="B235" s="28"/>
      <c r="C235" s="28"/>
      <c r="D235" s="28"/>
      <c r="E235" s="28"/>
      <c r="F235" s="28"/>
      <c r="G235" s="28"/>
      <c r="H235" s="28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  <c r="U235" s="28"/>
      <c r="V235" s="28"/>
      <c r="W235" s="28"/>
    </row>
    <row r="236" spans="1:23" x14ac:dyDescent="0.25">
      <c r="A236" s="28"/>
      <c r="B236" s="28"/>
      <c r="C236" s="28"/>
      <c r="D236" s="28"/>
      <c r="E236" s="28"/>
      <c r="F236" s="28"/>
      <c r="G236" s="28"/>
      <c r="H236" s="28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  <c r="U236" s="28"/>
      <c r="V236" s="29"/>
      <c r="W236" s="28"/>
    </row>
    <row r="237" spans="1:23" x14ac:dyDescent="0.25">
      <c r="A237" s="28"/>
      <c r="B237" s="28"/>
      <c r="C237" s="28"/>
      <c r="D237" s="28"/>
      <c r="E237" s="28"/>
      <c r="F237" s="28"/>
      <c r="G237" s="28"/>
      <c r="H237" s="28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  <c r="U237" s="28"/>
      <c r="V237" s="28"/>
      <c r="W237" s="28"/>
    </row>
    <row r="238" spans="1:23" x14ac:dyDescent="0.25">
      <c r="A238" s="28"/>
      <c r="B238" s="28"/>
      <c r="C238" s="28"/>
      <c r="D238" s="28"/>
      <c r="E238" s="28"/>
      <c r="F238" s="28"/>
      <c r="G238" s="28"/>
      <c r="H238" s="28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  <c r="U238" s="28"/>
      <c r="V238" s="28"/>
      <c r="W238" s="28"/>
    </row>
    <row r="239" spans="1:23" x14ac:dyDescent="0.25">
      <c r="A239" s="28"/>
      <c r="B239" s="28"/>
      <c r="C239" s="28"/>
      <c r="D239" s="28"/>
      <c r="E239" s="28"/>
      <c r="F239" s="28"/>
      <c r="G239" s="28"/>
      <c r="H239" s="28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  <c r="U239" s="28"/>
      <c r="V239" s="29"/>
      <c r="W239" s="28"/>
    </row>
    <row r="240" spans="1:23" x14ac:dyDescent="0.25">
      <c r="A240" s="28"/>
      <c r="B240" s="28"/>
      <c r="C240" s="28"/>
      <c r="D240" s="28"/>
      <c r="E240" s="28"/>
      <c r="F240" s="28"/>
      <c r="G240" s="28"/>
      <c r="H240" s="28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  <c r="U240" s="28"/>
      <c r="V240" s="28"/>
      <c r="W240" s="28"/>
    </row>
    <row r="241" spans="1:23" x14ac:dyDescent="0.25">
      <c r="A241" s="28"/>
      <c r="B241" s="28"/>
      <c r="C241" s="28"/>
      <c r="D241" s="28"/>
      <c r="E241" s="28"/>
      <c r="F241" s="28"/>
      <c r="G241" s="28"/>
      <c r="H241" s="28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  <c r="U241" s="28"/>
      <c r="V241" s="28"/>
      <c r="W241" s="28"/>
    </row>
    <row r="242" spans="1:23" x14ac:dyDescent="0.25">
      <c r="A242" s="28"/>
      <c r="B242" s="28"/>
      <c r="C242" s="28"/>
      <c r="D242" s="28"/>
      <c r="E242" s="28"/>
      <c r="F242" s="28"/>
      <c r="G242" s="28"/>
      <c r="H242" s="28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  <c r="U242" s="28"/>
      <c r="V242" s="28"/>
      <c r="W242" s="28"/>
    </row>
    <row r="243" spans="1:23" x14ac:dyDescent="0.25">
      <c r="A243" s="28"/>
      <c r="B243" s="28"/>
      <c r="C243" s="28"/>
      <c r="D243" s="28"/>
      <c r="E243" s="28"/>
      <c r="F243" s="28"/>
      <c r="G243" s="28"/>
      <c r="H243" s="28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  <c r="U243" s="28"/>
      <c r="V243" s="28"/>
      <c r="W243" s="28"/>
    </row>
    <row r="244" spans="1:23" x14ac:dyDescent="0.25">
      <c r="A244" s="28"/>
      <c r="B244" s="28"/>
      <c r="C244" s="28"/>
      <c r="D244" s="28"/>
      <c r="E244" s="28"/>
      <c r="F244" s="28"/>
      <c r="G244" s="28"/>
      <c r="H244" s="28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  <c r="U244" s="28"/>
      <c r="V244" s="28"/>
      <c r="W244" s="28"/>
    </row>
    <row r="245" spans="1:23" x14ac:dyDescent="0.25">
      <c r="A245" s="28"/>
      <c r="B245" s="28"/>
      <c r="C245" s="28"/>
      <c r="D245" s="28"/>
      <c r="E245" s="28"/>
      <c r="F245" s="28"/>
      <c r="G245" s="28"/>
      <c r="H245" s="28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  <c r="U245" s="28"/>
      <c r="V245" s="29"/>
      <c r="W245" s="28"/>
    </row>
    <row r="246" spans="1:23" x14ac:dyDescent="0.25">
      <c r="A246" s="28"/>
      <c r="B246" s="28"/>
      <c r="C246" s="28"/>
      <c r="D246" s="28"/>
      <c r="E246" s="28"/>
      <c r="F246" s="28"/>
      <c r="G246" s="28"/>
      <c r="H246" s="28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  <c r="U246" s="28"/>
      <c r="V246" s="28"/>
      <c r="W246" s="28"/>
    </row>
    <row r="247" spans="1:23" x14ac:dyDescent="0.25">
      <c r="A247" s="28"/>
      <c r="B247" s="28"/>
      <c r="C247" s="28"/>
      <c r="D247" s="28"/>
      <c r="E247" s="28"/>
      <c r="F247" s="28"/>
      <c r="G247" s="28"/>
      <c r="H247" s="28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  <c r="U247" s="28"/>
      <c r="V247" s="29"/>
      <c r="W247" s="28"/>
    </row>
    <row r="248" spans="1:23" x14ac:dyDescent="0.25">
      <c r="A248" s="28"/>
      <c r="B248" s="28"/>
      <c r="C248" s="28"/>
      <c r="D248" s="28"/>
      <c r="E248" s="28"/>
      <c r="F248" s="28"/>
      <c r="G248" s="28"/>
      <c r="H248" s="28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  <c r="U248" s="28"/>
      <c r="V248" s="28"/>
      <c r="W248" s="28"/>
    </row>
    <row r="249" spans="1:23" x14ac:dyDescent="0.25">
      <c r="A249" s="28"/>
      <c r="B249" s="28"/>
      <c r="C249" s="28"/>
      <c r="D249" s="28"/>
      <c r="E249" s="28"/>
      <c r="F249" s="28"/>
      <c r="G249" s="28"/>
      <c r="H249" s="28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  <c r="U249" s="28"/>
      <c r="V249" s="28"/>
      <c r="W249" s="28"/>
    </row>
    <row r="250" spans="1:23" x14ac:dyDescent="0.25">
      <c r="A250" s="28"/>
      <c r="B250" s="28"/>
      <c r="C250" s="28"/>
      <c r="D250" s="28"/>
      <c r="E250" s="28"/>
      <c r="F250" s="28"/>
      <c r="G250" s="28"/>
      <c r="H250" s="28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  <c r="U250" s="28"/>
      <c r="V250" s="28"/>
      <c r="W250" s="28"/>
    </row>
    <row r="251" spans="1:23" x14ac:dyDescent="0.25">
      <c r="A251" s="28"/>
      <c r="B251" s="28"/>
      <c r="C251" s="28"/>
      <c r="D251" s="28"/>
      <c r="E251" s="28"/>
      <c r="F251" s="28"/>
      <c r="G251" s="28"/>
      <c r="H251" s="28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  <c r="U251" s="28"/>
      <c r="V251" s="29"/>
      <c r="W251" s="28"/>
    </row>
    <row r="252" spans="1:23" x14ac:dyDescent="0.25">
      <c r="A252" s="28"/>
      <c r="B252" s="28"/>
      <c r="C252" s="28"/>
      <c r="D252" s="28"/>
      <c r="E252" s="28"/>
      <c r="F252" s="28"/>
      <c r="G252" s="28"/>
      <c r="H252" s="28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  <c r="U252" s="28"/>
      <c r="V252" s="29"/>
      <c r="W252" s="28"/>
    </row>
    <row r="253" spans="1:23" x14ac:dyDescent="0.25">
      <c r="A253" s="28"/>
      <c r="B253" s="28"/>
      <c r="C253" s="28"/>
      <c r="D253" s="28"/>
      <c r="E253" s="28"/>
      <c r="F253" s="28"/>
      <c r="G253" s="28"/>
      <c r="H253" s="28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  <c r="U253" s="28"/>
      <c r="V253" s="29"/>
      <c r="W253" s="28"/>
    </row>
    <row r="254" spans="1:23" x14ac:dyDescent="0.25">
      <c r="A254" s="28"/>
      <c r="B254" s="28"/>
      <c r="C254" s="28"/>
      <c r="D254" s="28"/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</row>
    <row r="255" spans="1:23" x14ac:dyDescent="0.25">
      <c r="A255" s="28"/>
      <c r="B255" s="28"/>
      <c r="C255" s="28"/>
      <c r="D255" s="28"/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</row>
    <row r="256" spans="1:23" x14ac:dyDescent="0.25">
      <c r="A256" s="28"/>
      <c r="B256" s="28"/>
      <c r="C256" s="28"/>
      <c r="D256" s="28"/>
      <c r="E256" s="28"/>
      <c r="F256" s="28"/>
      <c r="G256" s="28"/>
      <c r="H256" s="28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  <c r="U256" s="28"/>
      <c r="V256" s="28"/>
      <c r="W256" s="28"/>
    </row>
    <row r="257" spans="1:23" x14ac:dyDescent="0.25">
      <c r="A257" s="28"/>
      <c r="B257" s="28"/>
      <c r="C257" s="28"/>
      <c r="D257" s="28"/>
      <c r="E257" s="28"/>
      <c r="F257" s="28"/>
      <c r="G257" s="28"/>
      <c r="H257" s="28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  <c r="U257" s="28"/>
      <c r="V257" s="28"/>
      <c r="W257" s="28"/>
    </row>
    <row r="258" spans="1:23" x14ac:dyDescent="0.25">
      <c r="A258" s="28"/>
      <c r="B258" s="28"/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  <c r="U258" s="28"/>
      <c r="V258" s="28"/>
      <c r="W258" s="28"/>
    </row>
    <row r="259" spans="1:23" x14ac:dyDescent="0.25">
      <c r="A259" s="28"/>
      <c r="B259" s="28"/>
      <c r="C259" s="28"/>
      <c r="D259" s="28"/>
      <c r="E259" s="28"/>
      <c r="F259" s="28"/>
      <c r="G259" s="28"/>
      <c r="H259" s="28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  <c r="U259" s="28"/>
      <c r="V259" s="28"/>
      <c r="W259" s="28"/>
    </row>
    <row r="260" spans="1:23" x14ac:dyDescent="0.25">
      <c r="A260" s="28"/>
      <c r="B260" s="28"/>
      <c r="C260" s="28"/>
      <c r="D260" s="28"/>
      <c r="E260" s="28"/>
      <c r="F260" s="28"/>
      <c r="G260" s="28"/>
      <c r="H260" s="28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  <c r="U260" s="28"/>
      <c r="V260" s="28"/>
      <c r="W260" s="28"/>
    </row>
    <row r="261" spans="1:23" x14ac:dyDescent="0.25">
      <c r="A261" s="28"/>
      <c r="B261" s="28"/>
      <c r="C261" s="28"/>
      <c r="D261" s="28"/>
      <c r="E261" s="28"/>
      <c r="F261" s="28"/>
      <c r="G261" s="28"/>
      <c r="H261" s="28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  <c r="U261" s="28"/>
      <c r="V261" s="28"/>
      <c r="W261" s="28"/>
    </row>
    <row r="262" spans="1:23" x14ac:dyDescent="0.25">
      <c r="A262" s="28"/>
      <c r="B262" s="28"/>
      <c r="C262" s="28"/>
      <c r="D262" s="28"/>
      <c r="E262" s="28"/>
      <c r="F262" s="28"/>
      <c r="G262" s="28"/>
      <c r="H262" s="28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  <c r="U262" s="28"/>
      <c r="V262" s="29"/>
      <c r="W262" s="28"/>
    </row>
    <row r="263" spans="1:23" x14ac:dyDescent="0.25">
      <c r="A263" s="28"/>
      <c r="B263" s="28"/>
      <c r="C263" s="28"/>
      <c r="D263" s="28"/>
      <c r="E263" s="28"/>
      <c r="F263" s="28"/>
      <c r="G263" s="28"/>
      <c r="H263" s="28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  <c r="U263" s="28"/>
      <c r="V263" s="28"/>
      <c r="W263" s="28"/>
    </row>
    <row r="264" spans="1:23" x14ac:dyDescent="0.25">
      <c r="A264" s="28"/>
      <c r="B264" s="28"/>
      <c r="C264" s="28"/>
      <c r="D264" s="28"/>
      <c r="E264" s="28"/>
      <c r="F264" s="28"/>
      <c r="G264" s="28"/>
      <c r="H264" s="28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  <c r="U264" s="28"/>
      <c r="V264" s="28"/>
      <c r="W264" s="28"/>
    </row>
    <row r="265" spans="1:23" x14ac:dyDescent="0.25">
      <c r="A265" s="28"/>
      <c r="B265" s="28"/>
      <c r="C265" s="28"/>
      <c r="D265" s="28"/>
      <c r="E265" s="28"/>
      <c r="F265" s="28"/>
      <c r="G265" s="28"/>
      <c r="H265" s="28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  <c r="U265" s="28"/>
      <c r="V265" s="28"/>
      <c r="W265" s="28"/>
    </row>
    <row r="266" spans="1:23" x14ac:dyDescent="0.25">
      <c r="A266" s="28"/>
      <c r="B266" s="28"/>
      <c r="C266" s="28"/>
      <c r="D266" s="28"/>
      <c r="E266" s="28"/>
      <c r="F266" s="28"/>
      <c r="G266" s="28"/>
      <c r="H266" s="28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  <c r="U266" s="28"/>
      <c r="V266" s="28"/>
      <c r="W266" s="28"/>
    </row>
    <row r="267" spans="1:23" x14ac:dyDescent="0.25">
      <c r="A267" s="28"/>
      <c r="B267" s="28"/>
      <c r="C267" s="28"/>
      <c r="D267" s="28"/>
      <c r="E267" s="28"/>
      <c r="F267" s="28"/>
      <c r="G267" s="28"/>
      <c r="H267" s="28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  <c r="U267" s="28"/>
      <c r="V267" s="28"/>
      <c r="W267" s="28"/>
    </row>
    <row r="268" spans="1:23" x14ac:dyDescent="0.25">
      <c r="A268" s="28"/>
      <c r="B268" s="28"/>
      <c r="C268" s="28"/>
      <c r="D268" s="28"/>
      <c r="E268" s="28"/>
      <c r="F268" s="28"/>
      <c r="G268" s="28"/>
      <c r="H268" s="28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  <c r="U268" s="28"/>
      <c r="V268" s="28"/>
      <c r="W268" s="28"/>
    </row>
    <row r="269" spans="1:23" x14ac:dyDescent="0.25">
      <c r="A269" s="28"/>
      <c r="B269" s="28"/>
      <c r="C269" s="28"/>
      <c r="D269" s="28"/>
      <c r="E269" s="28"/>
      <c r="F269" s="28"/>
      <c r="G269" s="28"/>
      <c r="H269" s="28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  <c r="U269" s="28"/>
      <c r="V269" s="29"/>
      <c r="W269" s="28"/>
    </row>
    <row r="270" spans="1:23" x14ac:dyDescent="0.25">
      <c r="A270" s="28"/>
      <c r="B270" s="28"/>
      <c r="C270" s="28"/>
      <c r="D270" s="28"/>
      <c r="E270" s="28"/>
      <c r="F270" s="28"/>
      <c r="G270" s="28"/>
      <c r="H270" s="28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  <c r="U270" s="28"/>
      <c r="V270" s="28"/>
      <c r="W270" s="28"/>
    </row>
    <row r="271" spans="1:23" x14ac:dyDescent="0.25">
      <c r="A271" s="28"/>
      <c r="B271" s="28"/>
      <c r="C271" s="28"/>
      <c r="D271" s="28"/>
      <c r="E271" s="28"/>
      <c r="F271" s="28"/>
      <c r="G271" s="28"/>
      <c r="H271" s="28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  <c r="U271" s="28"/>
      <c r="V271" s="28"/>
      <c r="W271" s="28"/>
    </row>
    <row r="272" spans="1:23" x14ac:dyDescent="0.25">
      <c r="A272" s="28"/>
      <c r="B272" s="28"/>
      <c r="C272" s="28"/>
      <c r="D272" s="28"/>
      <c r="E272" s="28"/>
      <c r="F272" s="28"/>
      <c r="G272" s="28"/>
      <c r="H272" s="28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  <c r="U272" s="28"/>
      <c r="V272" s="28"/>
      <c r="W272" s="28"/>
    </row>
    <row r="273" spans="1:23" x14ac:dyDescent="0.25">
      <c r="A273" s="28"/>
      <c r="B273" s="28"/>
      <c r="C273" s="28"/>
      <c r="D273" s="28"/>
      <c r="E273" s="28"/>
      <c r="F273" s="28"/>
      <c r="G273" s="28"/>
      <c r="H273" s="28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  <c r="U273" s="28"/>
      <c r="V273" s="29"/>
      <c r="W273" s="28"/>
    </row>
    <row r="274" spans="1:23" x14ac:dyDescent="0.25">
      <c r="A274" s="28"/>
      <c r="B274" s="28"/>
      <c r="C274" s="28"/>
      <c r="D274" s="28"/>
      <c r="E274" s="28"/>
      <c r="F274" s="28"/>
      <c r="G274" s="28"/>
      <c r="H274" s="28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  <c r="U274" s="28"/>
      <c r="V274" s="29"/>
      <c r="W274" s="28"/>
    </row>
    <row r="275" spans="1:23" x14ac:dyDescent="0.25">
      <c r="A275" s="28"/>
      <c r="B275" s="28"/>
      <c r="C275" s="28"/>
      <c r="D275" s="28"/>
      <c r="E275" s="28"/>
      <c r="F275" s="28"/>
      <c r="G275" s="28"/>
      <c r="H275" s="28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  <c r="U275" s="28"/>
      <c r="V275" s="28"/>
      <c r="W275" s="28"/>
    </row>
    <row r="276" spans="1:23" x14ac:dyDescent="0.25">
      <c r="A276" s="28"/>
      <c r="B276" s="28"/>
      <c r="C276" s="28"/>
      <c r="D276" s="28"/>
      <c r="E276" s="28"/>
      <c r="F276" s="28"/>
      <c r="G276" s="28"/>
      <c r="H276" s="28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  <c r="U276" s="28"/>
      <c r="V276" s="28"/>
      <c r="W276" s="28"/>
    </row>
    <row r="277" spans="1:23" x14ac:dyDescent="0.25">
      <c r="A277" s="28"/>
      <c r="B277" s="28"/>
      <c r="C277" s="28"/>
      <c r="D277" s="28"/>
      <c r="E277" s="28"/>
      <c r="F277" s="28"/>
      <c r="G277" s="28"/>
      <c r="H277" s="28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  <c r="U277" s="28"/>
      <c r="V277" s="29"/>
      <c r="W277" s="28"/>
    </row>
    <row r="278" spans="1:23" x14ac:dyDescent="0.25">
      <c r="A278" s="28"/>
      <c r="B278" s="28"/>
      <c r="C278" s="28"/>
      <c r="D278" s="28"/>
      <c r="E278" s="28"/>
      <c r="F278" s="28"/>
      <c r="G278" s="28"/>
      <c r="H278" s="28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  <c r="U278" s="28"/>
      <c r="V278" s="28"/>
      <c r="W278" s="28"/>
    </row>
    <row r="279" spans="1:23" x14ac:dyDescent="0.25">
      <c r="A279" s="28"/>
      <c r="B279" s="28"/>
      <c r="C279" s="28"/>
      <c r="D279" s="28"/>
      <c r="E279" s="28"/>
      <c r="F279" s="28"/>
      <c r="G279" s="28"/>
      <c r="H279" s="28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  <c r="U279" s="28"/>
      <c r="V279" s="28"/>
      <c r="W279" s="28"/>
    </row>
    <row r="280" spans="1:23" x14ac:dyDescent="0.25">
      <c r="A280" s="28"/>
      <c r="B280" s="28"/>
      <c r="C280" s="28"/>
      <c r="D280" s="28"/>
      <c r="E280" s="28"/>
      <c r="F280" s="28"/>
      <c r="G280" s="28"/>
      <c r="H280" s="28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  <c r="U280" s="28"/>
      <c r="V280" s="28"/>
      <c r="W280" s="28"/>
    </row>
    <row r="281" spans="1:23" x14ac:dyDescent="0.25">
      <c r="A281" s="28"/>
      <c r="B281" s="28"/>
      <c r="C281" s="28"/>
      <c r="D281" s="28"/>
      <c r="E281" s="28"/>
      <c r="F281" s="28"/>
      <c r="G281" s="28"/>
      <c r="H281" s="28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  <c r="U281" s="28"/>
      <c r="V281" s="29"/>
      <c r="W281" s="28"/>
    </row>
    <row r="282" spans="1:23" x14ac:dyDescent="0.25">
      <c r="A282" s="28"/>
      <c r="B282" s="28"/>
      <c r="C282" s="28"/>
      <c r="D282" s="28"/>
      <c r="E282" s="28"/>
      <c r="F282" s="28"/>
      <c r="G282" s="28"/>
      <c r="H282" s="28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  <c r="U282" s="28"/>
      <c r="V282" s="29"/>
      <c r="W282" s="28"/>
    </row>
    <row r="283" spans="1:23" x14ac:dyDescent="0.25">
      <c r="A283" s="28"/>
      <c r="B283" s="28"/>
      <c r="C283" s="28"/>
      <c r="D283" s="28"/>
      <c r="E283" s="28"/>
      <c r="F283" s="28"/>
      <c r="G283" s="28"/>
      <c r="H283" s="28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  <c r="U283" s="28"/>
      <c r="V283" s="28"/>
      <c r="W283" s="28"/>
    </row>
    <row r="284" spans="1:23" x14ac:dyDescent="0.25">
      <c r="A284" s="28"/>
      <c r="B284" s="28"/>
      <c r="C284" s="28"/>
      <c r="D284" s="28"/>
      <c r="E284" s="28"/>
      <c r="F284" s="28"/>
      <c r="G284" s="28"/>
      <c r="H284" s="28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  <c r="U284" s="28"/>
      <c r="V284" s="28"/>
      <c r="W284" s="28"/>
    </row>
    <row r="285" spans="1:23" x14ac:dyDescent="0.25">
      <c r="A285" s="28"/>
      <c r="B285" s="28"/>
      <c r="C285" s="28"/>
      <c r="D285" s="28"/>
      <c r="E285" s="28"/>
      <c r="F285" s="28"/>
      <c r="G285" s="28"/>
      <c r="H285" s="28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  <c r="U285" s="28"/>
      <c r="V285" s="28"/>
      <c r="W285" s="28"/>
    </row>
    <row r="286" spans="1:23" x14ac:dyDescent="0.25">
      <c r="A286" s="28"/>
      <c r="B286" s="28"/>
      <c r="C286" s="28"/>
      <c r="D286" s="28"/>
      <c r="E286" s="28"/>
      <c r="F286" s="28"/>
      <c r="G286" s="28"/>
      <c r="H286" s="28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  <c r="U286" s="28"/>
      <c r="V286" s="29"/>
      <c r="W286" s="28"/>
    </row>
    <row r="287" spans="1:23" x14ac:dyDescent="0.25">
      <c r="A287" s="28"/>
      <c r="B287" s="28"/>
      <c r="C287" s="28"/>
      <c r="D287" s="28"/>
      <c r="E287" s="28"/>
      <c r="F287" s="28"/>
      <c r="G287" s="28"/>
      <c r="H287" s="28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  <c r="U287" s="28"/>
      <c r="V287" s="28"/>
      <c r="W287" s="28"/>
    </row>
    <row r="288" spans="1:23" x14ac:dyDescent="0.25">
      <c r="A288" s="28"/>
      <c r="B288" s="28"/>
      <c r="C288" s="28"/>
      <c r="D288" s="28"/>
      <c r="E288" s="28"/>
      <c r="F288" s="28"/>
      <c r="G288" s="28"/>
      <c r="H288" s="28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  <c r="U288" s="28"/>
      <c r="V288" s="28"/>
      <c r="W288" s="28"/>
    </row>
    <row r="289" spans="1:23" x14ac:dyDescent="0.25">
      <c r="A289" s="28"/>
      <c r="B289" s="28"/>
      <c r="C289" s="28"/>
      <c r="D289" s="28"/>
      <c r="E289" s="28"/>
      <c r="F289" s="28"/>
      <c r="G289" s="28"/>
      <c r="H289" s="28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  <c r="U289" s="28"/>
      <c r="V289" s="28"/>
      <c r="W289" s="28"/>
    </row>
    <row r="290" spans="1:23" x14ac:dyDescent="0.25">
      <c r="A290" s="28"/>
      <c r="B290" s="28"/>
      <c r="C290" s="28"/>
      <c r="D290" s="28"/>
      <c r="E290" s="28"/>
      <c r="F290" s="28"/>
      <c r="G290" s="28"/>
      <c r="H290" s="28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  <c r="U290" s="28"/>
      <c r="V290" s="29"/>
      <c r="W290" s="28"/>
    </row>
    <row r="291" spans="1:23" x14ac:dyDescent="0.25">
      <c r="A291" s="28"/>
      <c r="B291" s="28"/>
      <c r="C291" s="28"/>
      <c r="D291" s="28"/>
      <c r="E291" s="28"/>
      <c r="F291" s="28"/>
      <c r="G291" s="28"/>
      <c r="H291" s="28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  <c r="U291" s="28"/>
      <c r="V291" s="29"/>
      <c r="W291" s="28"/>
    </row>
    <row r="292" spans="1:23" x14ac:dyDescent="0.25">
      <c r="A292" s="28"/>
      <c r="B292" s="28"/>
      <c r="C292" s="28"/>
      <c r="D292" s="28"/>
      <c r="E292" s="28"/>
      <c r="F292" s="28"/>
      <c r="G292" s="28"/>
      <c r="H292" s="28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  <c r="U292" s="28"/>
      <c r="V292" s="28"/>
      <c r="W292" s="28"/>
    </row>
    <row r="293" spans="1:23" x14ac:dyDescent="0.25">
      <c r="A293" s="28"/>
      <c r="B293" s="28"/>
      <c r="C293" s="28"/>
      <c r="D293" s="28"/>
      <c r="E293" s="28"/>
      <c r="F293" s="28"/>
      <c r="G293" s="28"/>
      <c r="H293" s="28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  <c r="U293" s="28"/>
      <c r="V293" s="28"/>
      <c r="W293" s="28"/>
    </row>
    <row r="294" spans="1:23" x14ac:dyDescent="0.25">
      <c r="A294" s="28"/>
      <c r="B294" s="28"/>
      <c r="C294" s="28"/>
      <c r="D294" s="28"/>
      <c r="E294" s="28"/>
      <c r="F294" s="28"/>
      <c r="G294" s="28"/>
      <c r="H294" s="28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  <c r="U294" s="28"/>
      <c r="V294" s="28"/>
      <c r="W294" s="28"/>
    </row>
    <row r="295" spans="1:23" x14ac:dyDescent="0.25">
      <c r="A295" s="28"/>
      <c r="B295" s="28"/>
      <c r="C295" s="28"/>
      <c r="D295" s="28"/>
      <c r="E295" s="28"/>
      <c r="F295" s="28"/>
      <c r="G295" s="28"/>
      <c r="H295" s="28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  <c r="U295" s="28"/>
      <c r="V295" s="29"/>
      <c r="W295" s="28"/>
    </row>
    <row r="296" spans="1:23" x14ac:dyDescent="0.25">
      <c r="A296" s="28"/>
      <c r="B296" s="28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  <c r="U296" s="28"/>
      <c r="V296" s="28"/>
      <c r="W296" s="28"/>
    </row>
    <row r="297" spans="1:23" x14ac:dyDescent="0.25">
      <c r="A297" s="28"/>
      <c r="B297" s="28"/>
      <c r="C297" s="28"/>
      <c r="D297" s="28"/>
      <c r="E297" s="28"/>
      <c r="F297" s="28"/>
      <c r="G297" s="28"/>
      <c r="H297" s="28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  <c r="U297" s="28"/>
      <c r="V297" s="29"/>
      <c r="W297" s="28"/>
    </row>
    <row r="298" spans="1:23" x14ac:dyDescent="0.25">
      <c r="A298" s="28"/>
      <c r="B298" s="28"/>
      <c r="C298" s="28"/>
      <c r="D298" s="28"/>
      <c r="E298" s="28"/>
      <c r="F298" s="28"/>
      <c r="G298" s="28"/>
      <c r="H298" s="28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  <c r="U298" s="28"/>
      <c r="V298" s="28"/>
      <c r="W298" s="28"/>
    </row>
    <row r="299" spans="1:23" x14ac:dyDescent="0.25">
      <c r="A299" s="28"/>
      <c r="B299" s="28"/>
      <c r="C299" s="28"/>
      <c r="D299" s="28"/>
      <c r="E299" s="28"/>
      <c r="F299" s="28"/>
      <c r="G299" s="28"/>
      <c r="H299" s="28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  <c r="U299" s="28"/>
      <c r="V299" s="28"/>
      <c r="W299" s="28"/>
    </row>
    <row r="300" spans="1:23" x14ac:dyDescent="0.25">
      <c r="A300" s="28"/>
      <c r="B300" s="28"/>
      <c r="C300" s="28"/>
      <c r="D300" s="28"/>
      <c r="E300" s="28"/>
      <c r="F300" s="28"/>
      <c r="G300" s="28"/>
      <c r="H300" s="28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  <c r="U300" s="28"/>
      <c r="V300" s="28"/>
      <c r="W300" s="28"/>
    </row>
    <row r="301" spans="1:23" x14ac:dyDescent="0.25">
      <c r="A301" s="28"/>
      <c r="B301" s="28"/>
      <c r="C301" s="28"/>
      <c r="D301" s="28"/>
      <c r="E301" s="28"/>
      <c r="F301" s="28"/>
      <c r="G301" s="28"/>
      <c r="H301" s="28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  <c r="U301" s="28"/>
      <c r="V301" s="28"/>
      <c r="W301" s="28"/>
    </row>
    <row r="302" spans="1:23" x14ac:dyDescent="0.25">
      <c r="A302" s="28"/>
      <c r="B302" s="28"/>
      <c r="C302" s="28"/>
      <c r="D302" s="28"/>
      <c r="E302" s="28"/>
      <c r="F302" s="28"/>
      <c r="G302" s="28"/>
      <c r="H302" s="28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  <c r="U302" s="28"/>
      <c r="V302" s="28"/>
      <c r="W302" s="28"/>
    </row>
    <row r="303" spans="1:23" x14ac:dyDescent="0.25">
      <c r="A303" s="28"/>
      <c r="B303" s="28"/>
      <c r="C303" s="28"/>
      <c r="D303" s="28"/>
      <c r="E303" s="28"/>
      <c r="F303" s="28"/>
      <c r="G303" s="28"/>
      <c r="H303" s="28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  <c r="U303" s="28"/>
      <c r="V303" s="28"/>
      <c r="W303" s="28"/>
    </row>
    <row r="304" spans="1:23" x14ac:dyDescent="0.25">
      <c r="A304" s="28"/>
      <c r="B304" s="28"/>
      <c r="C304" s="28"/>
      <c r="D304" s="28"/>
      <c r="E304" s="28"/>
      <c r="F304" s="28"/>
      <c r="G304" s="28"/>
      <c r="H304" s="28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  <c r="U304" s="28"/>
      <c r="V304" s="28"/>
      <c r="W304" s="28"/>
    </row>
    <row r="305" spans="1:23" x14ac:dyDescent="0.25">
      <c r="A305" s="28"/>
      <c r="B305" s="28"/>
      <c r="C305" s="28"/>
      <c r="D305" s="28"/>
      <c r="E305" s="28"/>
      <c r="F305" s="28"/>
      <c r="G305" s="28"/>
      <c r="H305" s="28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  <c r="U305" s="28"/>
      <c r="V305" s="28"/>
      <c r="W305" s="28"/>
    </row>
    <row r="306" spans="1:23" x14ac:dyDescent="0.25">
      <c r="A306" s="28"/>
      <c r="B306" s="28"/>
      <c r="C306" s="28"/>
      <c r="D306" s="28"/>
      <c r="E306" s="28"/>
      <c r="F306" s="28"/>
      <c r="G306" s="28"/>
      <c r="H306" s="28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  <c r="U306" s="28"/>
      <c r="V306" s="28"/>
      <c r="W306" s="28"/>
    </row>
    <row r="307" spans="1:23" x14ac:dyDescent="0.25">
      <c r="A307" s="28"/>
      <c r="B307" s="28"/>
      <c r="C307" s="28"/>
      <c r="D307" s="28"/>
      <c r="E307" s="28"/>
      <c r="F307" s="28"/>
      <c r="G307" s="28"/>
      <c r="H307" s="28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  <c r="U307" s="28"/>
      <c r="V307" s="28"/>
      <c r="W307" s="28"/>
    </row>
    <row r="308" spans="1:23" x14ac:dyDescent="0.25">
      <c r="A308" s="28"/>
      <c r="B308" s="28"/>
      <c r="C308" s="28"/>
      <c r="D308" s="28"/>
      <c r="E308" s="28"/>
      <c r="F308" s="28"/>
      <c r="G308" s="28"/>
      <c r="H308" s="28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  <c r="U308" s="28"/>
      <c r="V308" s="28"/>
      <c r="W308" s="28"/>
    </row>
    <row r="309" spans="1:23" x14ac:dyDescent="0.25">
      <c r="A309" s="28"/>
      <c r="B309" s="28"/>
      <c r="C309" s="28"/>
      <c r="D309" s="28"/>
      <c r="E309" s="28"/>
      <c r="F309" s="28"/>
      <c r="G309" s="28"/>
      <c r="H309" s="28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  <c r="U309" s="28"/>
      <c r="V309" s="29"/>
      <c r="W309" s="28"/>
    </row>
    <row r="310" spans="1:23" x14ac:dyDescent="0.25">
      <c r="A310" s="28"/>
      <c r="B310" s="28"/>
      <c r="C310" s="28"/>
      <c r="D310" s="28"/>
      <c r="E310" s="28"/>
      <c r="F310" s="28"/>
      <c r="G310" s="28"/>
      <c r="H310" s="28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  <c r="U310" s="28"/>
      <c r="V310" s="28"/>
      <c r="W310" s="28"/>
    </row>
    <row r="311" spans="1:23" x14ac:dyDescent="0.25">
      <c r="A311" s="28"/>
      <c r="B311" s="28"/>
      <c r="C311" s="28"/>
      <c r="D311" s="28"/>
      <c r="E311" s="28"/>
      <c r="F311" s="28"/>
      <c r="G311" s="28"/>
      <c r="H311" s="28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  <c r="U311" s="28"/>
      <c r="V311" s="29"/>
      <c r="W311" s="28"/>
    </row>
    <row r="312" spans="1:23" x14ac:dyDescent="0.25">
      <c r="A312" s="28"/>
      <c r="B312" s="28"/>
      <c r="C312" s="28"/>
      <c r="D312" s="28"/>
      <c r="E312" s="28"/>
      <c r="F312" s="28"/>
      <c r="G312" s="28"/>
      <c r="H312" s="28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  <c r="U312" s="28"/>
      <c r="V312" s="28"/>
      <c r="W312" s="28"/>
    </row>
    <row r="313" spans="1:23" x14ac:dyDescent="0.25">
      <c r="A313" s="28"/>
      <c r="B313" s="28"/>
      <c r="C313" s="28"/>
      <c r="D313" s="28"/>
      <c r="E313" s="28"/>
      <c r="F313" s="28"/>
      <c r="G313" s="28"/>
      <c r="H313" s="28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  <c r="U313" s="28"/>
      <c r="V313" s="28"/>
      <c r="W313" s="28"/>
    </row>
    <row r="314" spans="1:23" x14ac:dyDescent="0.25">
      <c r="A314" s="28"/>
      <c r="B314" s="28"/>
      <c r="C314" s="28"/>
      <c r="D314" s="28"/>
      <c r="E314" s="28"/>
      <c r="F314" s="28"/>
      <c r="G314" s="28"/>
      <c r="H314" s="28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  <c r="U314" s="28"/>
      <c r="V314" s="28"/>
      <c r="W314" s="28"/>
    </row>
    <row r="315" spans="1:23" x14ac:dyDescent="0.25">
      <c r="A315" s="28"/>
      <c r="B315" s="28"/>
      <c r="C315" s="28"/>
      <c r="D315" s="28"/>
      <c r="E315" s="28"/>
      <c r="F315" s="28"/>
      <c r="G315" s="28"/>
      <c r="H315" s="28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  <c r="U315" s="28"/>
      <c r="V315" s="29"/>
      <c r="W315" s="28"/>
    </row>
    <row r="316" spans="1:23" x14ac:dyDescent="0.25">
      <c r="A316" s="28"/>
      <c r="B316" s="28"/>
      <c r="C316" s="28"/>
      <c r="D316" s="28"/>
      <c r="E316" s="28"/>
      <c r="F316" s="28"/>
      <c r="G316" s="28"/>
      <c r="H316" s="28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  <c r="U316" s="28"/>
      <c r="V316" s="29"/>
      <c r="W316" s="28"/>
    </row>
    <row r="317" spans="1:23" x14ac:dyDescent="0.25">
      <c r="A317" s="28"/>
      <c r="B317" s="28"/>
      <c r="C317" s="28"/>
      <c r="D317" s="28"/>
      <c r="E317" s="28"/>
      <c r="F317" s="28"/>
      <c r="G317" s="28"/>
      <c r="H317" s="28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  <c r="U317" s="28"/>
      <c r="V317" s="28"/>
      <c r="W317" s="28"/>
    </row>
    <row r="318" spans="1:23" x14ac:dyDescent="0.25">
      <c r="A318" s="28"/>
      <c r="B318" s="28"/>
      <c r="C318" s="28"/>
      <c r="D318" s="28"/>
      <c r="E318" s="28"/>
      <c r="F318" s="28"/>
      <c r="G318" s="28"/>
      <c r="H318" s="28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  <c r="U318" s="28"/>
      <c r="V318" s="29"/>
      <c r="W318" s="28"/>
    </row>
    <row r="319" spans="1:23" x14ac:dyDescent="0.25">
      <c r="A319" s="28"/>
      <c r="B319" s="28"/>
      <c r="C319" s="28"/>
      <c r="D319" s="28"/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9"/>
      <c r="W319" s="28"/>
    </row>
    <row r="320" spans="1:23" x14ac:dyDescent="0.25">
      <c r="A320" s="28"/>
      <c r="B320" s="28"/>
      <c r="C320" s="28"/>
      <c r="D320" s="28"/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</row>
    <row r="321" spans="1:23" x14ac:dyDescent="0.25">
      <c r="A321" s="28"/>
      <c r="B321" s="28"/>
      <c r="C321" s="28"/>
      <c r="D321" s="28"/>
      <c r="E321" s="28"/>
      <c r="F321" s="28"/>
      <c r="G321" s="28"/>
      <c r="H321" s="28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  <c r="U321" s="28"/>
      <c r="V321" s="28"/>
      <c r="W321" s="28"/>
    </row>
    <row r="322" spans="1:23" x14ac:dyDescent="0.25">
      <c r="A322" s="28"/>
      <c r="B322" s="28"/>
      <c r="C322" s="28"/>
      <c r="D322" s="28"/>
      <c r="E322" s="28"/>
      <c r="F322" s="28"/>
      <c r="G322" s="28"/>
      <c r="H322" s="28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  <c r="U322" s="28"/>
      <c r="V322" s="28"/>
      <c r="W322" s="28"/>
    </row>
    <row r="323" spans="1:23" x14ac:dyDescent="0.25">
      <c r="A323" s="28"/>
      <c r="B323" s="28"/>
      <c r="C323" s="28"/>
      <c r="D323" s="28"/>
      <c r="E323" s="28"/>
      <c r="F323" s="28"/>
      <c r="G323" s="28"/>
      <c r="H323" s="28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  <c r="U323" s="28"/>
      <c r="V323" s="29"/>
      <c r="W323" s="28"/>
    </row>
    <row r="324" spans="1:23" x14ac:dyDescent="0.25">
      <c r="A324" s="28"/>
      <c r="B324" s="28"/>
      <c r="C324" s="28"/>
      <c r="D324" s="28"/>
      <c r="E324" s="28"/>
      <c r="F324" s="28"/>
      <c r="G324" s="28"/>
      <c r="H324" s="28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  <c r="U324" s="28"/>
      <c r="V324" s="28"/>
      <c r="W324" s="28"/>
    </row>
    <row r="325" spans="1:23" x14ac:dyDescent="0.25">
      <c r="A325" s="28"/>
      <c r="B325" s="28"/>
      <c r="C325" s="28"/>
      <c r="D325" s="28"/>
      <c r="E325" s="28"/>
      <c r="F325" s="28"/>
      <c r="G325" s="28"/>
      <c r="H325" s="28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  <c r="U325" s="28"/>
      <c r="V325" s="28"/>
      <c r="W325" s="28"/>
    </row>
    <row r="326" spans="1:23" x14ac:dyDescent="0.25">
      <c r="A326" s="28"/>
      <c r="B326" s="28"/>
      <c r="C326" s="28"/>
      <c r="D326" s="28"/>
      <c r="E326" s="28"/>
      <c r="F326" s="28"/>
      <c r="G326" s="28"/>
      <c r="H326" s="28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  <c r="U326" s="28"/>
      <c r="V326" s="28"/>
      <c r="W326" s="28"/>
    </row>
    <row r="327" spans="1:23" x14ac:dyDescent="0.25">
      <c r="A327" s="28"/>
      <c r="B327" s="28"/>
      <c r="C327" s="28"/>
      <c r="D327" s="28"/>
      <c r="E327" s="28"/>
      <c r="F327" s="28"/>
      <c r="G327" s="28"/>
      <c r="H327" s="28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  <c r="U327" s="28"/>
      <c r="V327" s="29"/>
      <c r="W327" s="28"/>
    </row>
    <row r="328" spans="1:23" x14ac:dyDescent="0.25">
      <c r="A328" s="28"/>
      <c r="B328" s="28"/>
      <c r="C328" s="28"/>
      <c r="D328" s="28"/>
      <c r="E328" s="28"/>
      <c r="F328" s="28"/>
      <c r="G328" s="28"/>
      <c r="H328" s="28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  <c r="U328" s="28"/>
      <c r="V328" s="28"/>
      <c r="W328" s="28"/>
    </row>
    <row r="329" spans="1:23" x14ac:dyDescent="0.25">
      <c r="A329" s="28"/>
      <c r="B329" s="28"/>
      <c r="C329" s="28"/>
      <c r="D329" s="28"/>
      <c r="E329" s="28"/>
      <c r="F329" s="28"/>
      <c r="G329" s="28"/>
      <c r="H329" s="28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  <c r="U329" s="28"/>
      <c r="V329" s="28"/>
      <c r="W329" s="28"/>
    </row>
    <row r="330" spans="1:23" x14ac:dyDescent="0.25">
      <c r="A330" s="28"/>
      <c r="B330" s="28"/>
      <c r="C330" s="28"/>
      <c r="D330" s="28"/>
      <c r="E330" s="28"/>
      <c r="F330" s="28"/>
      <c r="G330" s="28"/>
      <c r="H330" s="28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  <c r="U330" s="28"/>
      <c r="V330" s="29"/>
      <c r="W330" s="28"/>
    </row>
    <row r="331" spans="1:23" x14ac:dyDescent="0.25">
      <c r="A331" s="28"/>
      <c r="B331" s="28"/>
      <c r="C331" s="28"/>
      <c r="D331" s="28"/>
      <c r="E331" s="28"/>
      <c r="F331" s="28"/>
      <c r="G331" s="28"/>
      <c r="H331" s="28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  <c r="U331" s="28"/>
      <c r="V331" s="28"/>
      <c r="W331" s="28"/>
    </row>
    <row r="332" spans="1:23" x14ac:dyDescent="0.25">
      <c r="A332" s="28"/>
      <c r="B332" s="28"/>
      <c r="C332" s="28"/>
      <c r="D332" s="28"/>
      <c r="E332" s="28"/>
      <c r="F332" s="28"/>
      <c r="G332" s="28"/>
      <c r="H332" s="28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  <c r="U332" s="28"/>
      <c r="V332" s="28"/>
      <c r="W332" s="28"/>
    </row>
    <row r="333" spans="1:23" x14ac:dyDescent="0.25">
      <c r="A333" s="28"/>
      <c r="B333" s="28"/>
      <c r="C333" s="28"/>
      <c r="D333" s="28"/>
      <c r="E333" s="28"/>
      <c r="F333" s="28"/>
      <c r="G333" s="28"/>
      <c r="H333" s="28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  <c r="U333" s="28"/>
      <c r="V333" s="28"/>
      <c r="W333" s="28"/>
    </row>
    <row r="334" spans="1:23" x14ac:dyDescent="0.25">
      <c r="A334" s="28"/>
      <c r="B334" s="28"/>
      <c r="C334" s="28"/>
      <c r="D334" s="28"/>
      <c r="E334" s="28"/>
      <c r="F334" s="28"/>
      <c r="G334" s="28"/>
      <c r="H334" s="28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  <c r="U334" s="28"/>
      <c r="V334" s="28"/>
      <c r="W334" s="28"/>
    </row>
    <row r="335" spans="1:23" x14ac:dyDescent="0.25">
      <c r="A335" s="28"/>
      <c r="B335" s="28"/>
      <c r="C335" s="28"/>
      <c r="D335" s="28"/>
      <c r="E335" s="28"/>
      <c r="F335" s="28"/>
      <c r="G335" s="28"/>
      <c r="H335" s="28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  <c r="U335" s="28"/>
      <c r="V335" s="28"/>
      <c r="W335" s="28"/>
    </row>
    <row r="336" spans="1:23" x14ac:dyDescent="0.25">
      <c r="A336" s="28"/>
      <c r="B336" s="28"/>
      <c r="C336" s="28"/>
      <c r="D336" s="28"/>
      <c r="E336" s="28"/>
      <c r="F336" s="28"/>
      <c r="G336" s="28"/>
      <c r="H336" s="28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  <c r="U336" s="28"/>
      <c r="V336" s="28"/>
      <c r="W336" s="28"/>
    </row>
    <row r="337" spans="1:23" x14ac:dyDescent="0.25">
      <c r="A337" s="28"/>
      <c r="B337" s="28"/>
      <c r="C337" s="28"/>
      <c r="D337" s="28"/>
      <c r="E337" s="28"/>
      <c r="F337" s="28"/>
      <c r="G337" s="28"/>
      <c r="H337" s="28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  <c r="U337" s="28"/>
      <c r="V337" s="28"/>
      <c r="W337" s="28"/>
    </row>
    <row r="338" spans="1:23" x14ac:dyDescent="0.25">
      <c r="A338" s="28"/>
      <c r="B338" s="28"/>
      <c r="C338" s="28"/>
      <c r="D338" s="28"/>
      <c r="E338" s="28"/>
      <c r="F338" s="28"/>
      <c r="G338" s="28"/>
      <c r="H338" s="28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  <c r="U338" s="28"/>
      <c r="V338" s="28"/>
      <c r="W338" s="28"/>
    </row>
    <row r="339" spans="1:23" x14ac:dyDescent="0.25">
      <c r="A339" s="28"/>
      <c r="B339" s="28"/>
      <c r="C339" s="28"/>
      <c r="D339" s="28"/>
      <c r="E339" s="28"/>
      <c r="F339" s="28"/>
      <c r="G339" s="28"/>
      <c r="H339" s="28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  <c r="U339" s="28"/>
      <c r="V339" s="29"/>
      <c r="W339" s="28"/>
    </row>
    <row r="340" spans="1:23" x14ac:dyDescent="0.25">
      <c r="A340" s="28"/>
      <c r="B340" s="28"/>
      <c r="C340" s="28"/>
      <c r="D340" s="28"/>
      <c r="E340" s="28"/>
      <c r="F340" s="28"/>
      <c r="G340" s="28"/>
      <c r="H340" s="28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  <c r="U340" s="28"/>
      <c r="V340" s="28"/>
      <c r="W340" s="28"/>
    </row>
    <row r="341" spans="1:23" x14ac:dyDescent="0.25">
      <c r="A341" s="28"/>
      <c r="B341" s="28"/>
      <c r="C341" s="28"/>
      <c r="D341" s="28"/>
      <c r="E341" s="28"/>
      <c r="F341" s="28"/>
      <c r="G341" s="28"/>
      <c r="H341" s="28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  <c r="U341" s="28"/>
      <c r="V341" s="29"/>
      <c r="W341" s="28"/>
    </row>
    <row r="342" spans="1:23" x14ac:dyDescent="0.25">
      <c r="A342" s="28"/>
      <c r="B342" s="28"/>
      <c r="C342" s="28"/>
      <c r="D342" s="28"/>
      <c r="E342" s="28"/>
      <c r="F342" s="28"/>
      <c r="G342" s="28"/>
      <c r="H342" s="28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  <c r="U342" s="28"/>
      <c r="V342" s="29"/>
      <c r="W342" s="28"/>
    </row>
    <row r="343" spans="1:23" x14ac:dyDescent="0.25">
      <c r="A343" s="28"/>
      <c r="B343" s="28"/>
      <c r="C343" s="28"/>
      <c r="D343" s="28"/>
      <c r="E343" s="28"/>
      <c r="F343" s="28"/>
      <c r="G343" s="28"/>
      <c r="H343" s="28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  <c r="U343" s="28"/>
      <c r="V343" s="29"/>
      <c r="W343" s="28"/>
    </row>
    <row r="344" spans="1:23" x14ac:dyDescent="0.25">
      <c r="A344" s="28"/>
      <c r="B344" s="28"/>
      <c r="C344" s="28"/>
      <c r="D344" s="28"/>
      <c r="E344" s="28"/>
      <c r="F344" s="28"/>
      <c r="G344" s="28"/>
      <c r="H344" s="28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  <c r="U344" s="28"/>
      <c r="V344" s="29"/>
      <c r="W344" s="28"/>
    </row>
    <row r="345" spans="1:23" x14ac:dyDescent="0.25">
      <c r="A345" s="28"/>
      <c r="B345" s="28"/>
      <c r="C345" s="28"/>
      <c r="D345" s="28"/>
      <c r="E345" s="28"/>
      <c r="F345" s="28"/>
      <c r="G345" s="28"/>
      <c r="H345" s="28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  <c r="U345" s="28"/>
      <c r="V345" s="29"/>
      <c r="W345" s="28"/>
    </row>
    <row r="346" spans="1:23" x14ac:dyDescent="0.25">
      <c r="A346" s="28"/>
      <c r="B346" s="28"/>
      <c r="C346" s="28"/>
      <c r="D346" s="28"/>
      <c r="E346" s="28"/>
      <c r="F346" s="28"/>
      <c r="G346" s="28"/>
      <c r="H346" s="28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  <c r="U346" s="28"/>
      <c r="V346" s="28"/>
      <c r="W346" s="28"/>
    </row>
    <row r="347" spans="1:23" x14ac:dyDescent="0.25">
      <c r="A347" s="28"/>
      <c r="B347" s="28"/>
      <c r="C347" s="28"/>
      <c r="D347" s="28"/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  <c r="U347" s="28"/>
      <c r="V347" s="29"/>
      <c r="W347" s="28"/>
    </row>
    <row r="348" spans="1:23" x14ac:dyDescent="0.25">
      <c r="A348" s="28"/>
      <c r="B348" s="28"/>
      <c r="C348" s="28"/>
      <c r="D348" s="28"/>
      <c r="E348" s="28"/>
      <c r="F348" s="28"/>
      <c r="G348" s="28"/>
      <c r="H348" s="28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  <c r="U348" s="28"/>
      <c r="V348" s="29"/>
      <c r="W348" s="28"/>
    </row>
    <row r="349" spans="1:23" x14ac:dyDescent="0.25">
      <c r="A349" s="28"/>
      <c r="B349" s="28"/>
      <c r="C349" s="28"/>
      <c r="D349" s="28"/>
      <c r="E349" s="28"/>
      <c r="F349" s="28"/>
      <c r="G349" s="28"/>
      <c r="H349" s="28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  <c r="U349" s="28"/>
      <c r="V349" s="29"/>
      <c r="W349" s="28"/>
    </row>
    <row r="350" spans="1:23" x14ac:dyDescent="0.25">
      <c r="A350" s="28"/>
      <c r="B350" s="28"/>
      <c r="C350" s="28"/>
      <c r="D350" s="28"/>
      <c r="E350" s="28"/>
      <c r="F350" s="28"/>
      <c r="G350" s="28"/>
      <c r="H350" s="28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  <c r="U350" s="28"/>
      <c r="V350" s="29"/>
      <c r="W350" s="28"/>
    </row>
    <row r="351" spans="1:23" x14ac:dyDescent="0.25">
      <c r="A351" s="28"/>
      <c r="B351" s="28"/>
      <c r="C351" s="28"/>
      <c r="D351" s="28"/>
      <c r="E351" s="28"/>
      <c r="F351" s="28"/>
      <c r="G351" s="28"/>
      <c r="H351" s="28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9"/>
      <c r="U351" s="28"/>
      <c r="V351" s="28"/>
      <c r="W351" s="28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36</vt:i4>
      </vt:variant>
      <vt:variant>
        <vt:lpstr>Named Ranges</vt:lpstr>
      </vt:variant>
      <vt:variant>
        <vt:i4>4</vt:i4>
      </vt:variant>
    </vt:vector>
  </HeadingPairs>
  <TitlesOfParts>
    <vt:vector size="40" baseType="lpstr">
      <vt:lpstr>Data</vt:lpstr>
      <vt:lpstr>Cover</vt:lpstr>
      <vt:lpstr>VendorList</vt:lpstr>
      <vt:lpstr>AddNewVendor</vt:lpstr>
      <vt:lpstr>UpdateVendor</vt:lpstr>
      <vt:lpstr>TE01</vt:lpstr>
      <vt:lpstr>TE02</vt:lpstr>
      <vt:lpstr>TE03</vt:lpstr>
      <vt:lpstr>TE04</vt:lpstr>
      <vt:lpstr>TE05</vt:lpstr>
      <vt:lpstr>TE06</vt:lpstr>
      <vt:lpstr>TE07</vt:lpstr>
      <vt:lpstr>TE08</vt:lpstr>
      <vt:lpstr>TE09</vt:lpstr>
      <vt:lpstr>TE10</vt:lpstr>
      <vt:lpstr>TE11</vt:lpstr>
      <vt:lpstr>TE12</vt:lpstr>
      <vt:lpstr>TE13</vt:lpstr>
      <vt:lpstr>TE14</vt:lpstr>
      <vt:lpstr>TE15</vt:lpstr>
      <vt:lpstr>TE16</vt:lpstr>
      <vt:lpstr>TE17</vt:lpstr>
      <vt:lpstr>TE18</vt:lpstr>
      <vt:lpstr>TE19</vt:lpstr>
      <vt:lpstr>TE20</vt:lpstr>
      <vt:lpstr>TE21</vt:lpstr>
      <vt:lpstr>TE22</vt:lpstr>
      <vt:lpstr>TE23</vt:lpstr>
      <vt:lpstr>TE24</vt:lpstr>
      <vt:lpstr>TE25</vt:lpstr>
      <vt:lpstr>TE26</vt:lpstr>
      <vt:lpstr>TE27</vt:lpstr>
      <vt:lpstr>TE28</vt:lpstr>
      <vt:lpstr>TE29</vt:lpstr>
      <vt:lpstr>TE30</vt:lpstr>
      <vt:lpstr>TE31</vt:lpstr>
      <vt:lpstr>AddNewVendor!Print_Area</vt:lpstr>
      <vt:lpstr>Cover!Print_Area</vt:lpstr>
      <vt:lpstr>UpdateVendor!Print_Area</vt:lpstr>
      <vt:lpstr>VendorList!Print_Area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2021-03-25T06:23:40Z</dcterms:modified>
</cp:coreProperties>
</file>